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6225"/>
  </bookViews>
  <sheets>
    <sheet name="Závody 2012" sheetId="1" r:id="rId1"/>
  </sheets>
  <calcPr calcId="124519"/>
</workbook>
</file>

<file path=xl/calcChain.xml><?xml version="1.0" encoding="utf-8"?>
<calcChain xmlns="http://schemas.openxmlformats.org/spreadsheetml/2006/main">
  <c r="I121" i="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20"/>
  <c r="I101"/>
  <c r="I102"/>
  <c r="I103"/>
  <c r="I104"/>
  <c r="I105"/>
  <c r="I106"/>
  <c r="I107"/>
  <c r="I108"/>
  <c r="I109"/>
  <c r="I110"/>
  <c r="I111"/>
  <c r="I112"/>
  <c r="I113"/>
  <c r="I114"/>
  <c r="I115"/>
  <c r="I100"/>
  <c r="I78"/>
  <c r="I76"/>
  <c r="I74"/>
  <c r="I75"/>
  <c r="I79"/>
  <c r="I72"/>
  <c r="I87"/>
  <c r="I83"/>
  <c r="I80"/>
  <c r="I82"/>
  <c r="I86"/>
  <c r="I89"/>
  <c r="I81"/>
  <c r="I85"/>
  <c r="I77"/>
  <c r="I90"/>
  <c r="I92"/>
  <c r="I88"/>
  <c r="I84"/>
  <c r="I91"/>
  <c r="I73"/>
  <c r="I59"/>
  <c r="I53"/>
  <c r="I54"/>
  <c r="I57"/>
  <c r="I58"/>
  <c r="I55"/>
  <c r="I61"/>
  <c r="I68"/>
  <c r="I67"/>
  <c r="I65"/>
  <c r="I62"/>
  <c r="I64"/>
  <c r="I66"/>
  <c r="I63"/>
  <c r="I60"/>
  <c r="I56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<sst xmlns="http://schemas.openxmlformats.org/spreadsheetml/2006/main" count="399" uniqueCount="94">
  <si>
    <t>Lyžařský výcvik 2012 Černá hora - výsledky závodů</t>
  </si>
  <si>
    <t>Dívky - slalom</t>
  </si>
  <si>
    <t>Příjmení</t>
  </si>
  <si>
    <t>Jméno</t>
  </si>
  <si>
    <t>Škola</t>
  </si>
  <si>
    <t>1. kolo</t>
  </si>
  <si>
    <t>2. kolo</t>
  </si>
  <si>
    <t>Součet</t>
  </si>
  <si>
    <t>Umístění</t>
  </si>
  <si>
    <t>Bajerová</t>
  </si>
  <si>
    <t>Markéta</t>
  </si>
  <si>
    <t>MZŠ Dymokury</t>
  </si>
  <si>
    <t>Hedrlínová</t>
  </si>
  <si>
    <t>Denisa</t>
  </si>
  <si>
    <t>ZŠ Kounice</t>
  </si>
  <si>
    <t>Kunešová</t>
  </si>
  <si>
    <t>Klára</t>
  </si>
  <si>
    <t>Soukupová</t>
  </si>
  <si>
    <t>Pavla</t>
  </si>
  <si>
    <t>ZŠ Libice</t>
  </si>
  <si>
    <t>Chárová</t>
  </si>
  <si>
    <t>Linda</t>
  </si>
  <si>
    <t>Baráková</t>
  </si>
  <si>
    <t>Karolína</t>
  </si>
  <si>
    <t>Kosinová</t>
  </si>
  <si>
    <t>Petra</t>
  </si>
  <si>
    <t>Švarcová</t>
  </si>
  <si>
    <t>Tereza</t>
  </si>
  <si>
    <t>Pavlína</t>
  </si>
  <si>
    <t>Šlechtová</t>
  </si>
  <si>
    <t>Šťastná</t>
  </si>
  <si>
    <t>Martina</t>
  </si>
  <si>
    <t>Nováková</t>
  </si>
  <si>
    <t>Daniela</t>
  </si>
  <si>
    <t>Brtková</t>
  </si>
  <si>
    <t>Jana</t>
  </si>
  <si>
    <t>Kadeřávková</t>
  </si>
  <si>
    <t>Helena</t>
  </si>
  <si>
    <t>Beranová</t>
  </si>
  <si>
    <t>Kristýna</t>
  </si>
  <si>
    <t>Kočová</t>
  </si>
  <si>
    <t>Šimáková</t>
  </si>
  <si>
    <t>Chlapci - slalom</t>
  </si>
  <si>
    <t>Láska</t>
  </si>
  <si>
    <t>Jakub</t>
  </si>
  <si>
    <t>Kubálek</t>
  </si>
  <si>
    <t>Adam</t>
  </si>
  <si>
    <t>Kralevič</t>
  </si>
  <si>
    <t>Aleš</t>
  </si>
  <si>
    <t>Řeháček</t>
  </si>
  <si>
    <t>Jan</t>
  </si>
  <si>
    <t>Čejka</t>
  </si>
  <si>
    <t>Vojtěch</t>
  </si>
  <si>
    <t>Martinec</t>
  </si>
  <si>
    <t>Mrázek</t>
  </si>
  <si>
    <t>Hruška</t>
  </si>
  <si>
    <t>Fadrhonc</t>
  </si>
  <si>
    <t>Barták</t>
  </si>
  <si>
    <t>Daniel</t>
  </si>
  <si>
    <t>Kosina</t>
  </si>
  <si>
    <t>Jiří</t>
  </si>
  <si>
    <t>Souček</t>
  </si>
  <si>
    <t>František</t>
  </si>
  <si>
    <t>Majerník</t>
  </si>
  <si>
    <t>Pleva</t>
  </si>
  <si>
    <t>Noska</t>
  </si>
  <si>
    <t>Dominik</t>
  </si>
  <si>
    <t>Novák</t>
  </si>
  <si>
    <t>Pavel</t>
  </si>
  <si>
    <t>Livora</t>
  </si>
  <si>
    <t>Tomáš</t>
  </si>
  <si>
    <t>Švestka</t>
  </si>
  <si>
    <t>Andrej</t>
  </si>
  <si>
    <t>Severa</t>
  </si>
  <si>
    <t>Václav</t>
  </si>
  <si>
    <t>Kulich</t>
  </si>
  <si>
    <t>Matěj</t>
  </si>
  <si>
    <t>Baroch</t>
  </si>
  <si>
    <t>David</t>
  </si>
  <si>
    <t>Veselý</t>
  </si>
  <si>
    <t>Braunstein</t>
  </si>
  <si>
    <t>Marek</t>
  </si>
  <si>
    <t>Dívky - běh na lyžích</t>
  </si>
  <si>
    <t>Start</t>
  </si>
  <si>
    <t>Cíl</t>
  </si>
  <si>
    <t>Čas</t>
  </si>
  <si>
    <t>Pořadí</t>
  </si>
  <si>
    <t>Chlapci - běh na lyžích</t>
  </si>
  <si>
    <t>N</t>
  </si>
  <si>
    <t>Dívky - kombinace</t>
  </si>
  <si>
    <t>Pořadí slalom</t>
  </si>
  <si>
    <t>Pořadí běh</t>
  </si>
  <si>
    <t>Chlapci - kombinace</t>
  </si>
  <si>
    <t xml:space="preserve">Baráková </t>
  </si>
</sst>
</file>

<file path=xl/styles.xml><?xml version="1.0" encoding="utf-8"?>
<styleSheet xmlns="http://schemas.openxmlformats.org/spreadsheetml/2006/main">
  <numFmts count="1">
    <numFmt numFmtId="164" formatCode="[h]:mm:ss;@"/>
  </numFmts>
  <fonts count="10">
    <font>
      <sz val="10"/>
      <name val="Arial CE"/>
      <charset val="238"/>
    </font>
    <font>
      <sz val="22"/>
      <name val="Egyptian 505 AT"/>
      <charset val="238"/>
    </font>
    <font>
      <b/>
      <sz val="12"/>
      <name val="Egyptian 505 AT"/>
      <charset val="238"/>
    </font>
    <font>
      <sz val="12"/>
      <name val="Egyptian 505 AT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color theme="9" tint="-0.249977111117893"/>
      <name val="Arial CE"/>
      <charset val="238"/>
    </font>
    <font>
      <b/>
      <sz val="18"/>
      <name val="Arial CE"/>
      <charset val="238"/>
    </font>
    <font>
      <sz val="18"/>
      <name val="Arial CE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Border="1"/>
    <xf numFmtId="2" fontId="5" fillId="0" borderId="1" xfId="0" applyNumberFormat="1" applyFont="1" applyBorder="1"/>
    <xf numFmtId="2" fontId="5" fillId="0" borderId="5" xfId="0" applyNumberFormat="1" applyFont="1" applyBorder="1"/>
    <xf numFmtId="2" fontId="6" fillId="0" borderId="0" xfId="0" applyNumberFormat="1" applyFont="1"/>
    <xf numFmtId="3" fontId="6" fillId="0" borderId="0" xfId="0" applyNumberFormat="1" applyFont="1"/>
    <xf numFmtId="0" fontId="5" fillId="0" borderId="0" xfId="0" applyFont="1"/>
    <xf numFmtId="1" fontId="4" fillId="2" borderId="6" xfId="0" applyNumberFormat="1" applyFont="1" applyFill="1" applyBorder="1"/>
    <xf numFmtId="1" fontId="4" fillId="2" borderId="7" xfId="0" applyNumberFormat="1" applyFont="1" applyFill="1" applyBorder="1"/>
    <xf numFmtId="0" fontId="0" fillId="2" borderId="8" xfId="0" applyFill="1" applyBorder="1"/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6" xfId="0" applyNumberFormat="1" applyFill="1" applyBorder="1"/>
    <xf numFmtId="0" fontId="0" fillId="2" borderId="9" xfId="0" applyNumberFormat="1" applyFill="1" applyBorder="1"/>
    <xf numFmtId="2" fontId="0" fillId="2" borderId="6" xfId="0" applyNumberFormat="1" applyFill="1" applyBorder="1"/>
    <xf numFmtId="0" fontId="0" fillId="2" borderId="10" xfId="0" applyNumberFormat="1" applyFill="1" applyBorder="1"/>
    <xf numFmtId="1" fontId="4" fillId="2" borderId="11" xfId="0" applyNumberFormat="1" applyFont="1" applyFill="1" applyBorder="1"/>
    <xf numFmtId="1" fontId="4" fillId="2" borderId="12" xfId="0" applyNumberFormat="1" applyFont="1" applyFill="1" applyBorder="1"/>
    <xf numFmtId="0" fontId="0" fillId="2" borderId="13" xfId="0" applyFill="1" applyBorder="1"/>
    <xf numFmtId="0" fontId="0" fillId="2" borderId="1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1" xfId="0" applyNumberFormat="1" applyFill="1" applyBorder="1"/>
    <xf numFmtId="0" fontId="0" fillId="2" borderId="14" xfId="0" applyNumberFormat="1" applyFill="1" applyBorder="1"/>
    <xf numFmtId="2" fontId="0" fillId="2" borderId="11" xfId="0" applyNumberFormat="1" applyFill="1" applyBorder="1"/>
    <xf numFmtId="0" fontId="0" fillId="2" borderId="15" xfId="0" applyNumberFormat="1" applyFill="1" applyBorder="1"/>
    <xf numFmtId="1" fontId="4" fillId="0" borderId="11" xfId="0" applyNumberFormat="1" applyFont="1" applyBorder="1"/>
    <xf numFmtId="1" fontId="4" fillId="0" borderId="12" xfId="0" applyNumberFormat="1" applyFont="1" applyBorder="1"/>
    <xf numFmtId="0" fontId="0" fillId="0" borderId="13" xfId="0" applyBorder="1"/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NumberFormat="1" applyBorder="1"/>
    <xf numFmtId="0" fontId="0" fillId="0" borderId="14" xfId="0" applyNumberFormat="1" applyBorder="1"/>
    <xf numFmtId="2" fontId="0" fillId="0" borderId="11" xfId="0" applyNumberFormat="1" applyBorder="1"/>
    <xf numFmtId="0" fontId="0" fillId="0" borderId="15" xfId="0" applyNumberFormat="1" applyBorder="1"/>
    <xf numFmtId="1" fontId="4" fillId="0" borderId="16" xfId="0" applyNumberFormat="1" applyFont="1" applyBorder="1"/>
    <xf numFmtId="1" fontId="4" fillId="0" borderId="17" xfId="0" applyNumberFormat="1" applyFont="1" applyBorder="1"/>
    <xf numFmtId="0" fontId="0" fillId="0" borderId="18" xfId="0" applyBorder="1"/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NumberFormat="1" applyBorder="1"/>
    <xf numFmtId="0" fontId="0" fillId="0" borderId="19" xfId="0" applyNumberFormat="1" applyBorder="1"/>
    <xf numFmtId="2" fontId="0" fillId="0" borderId="16" xfId="0" applyNumberFormat="1" applyBorder="1"/>
    <xf numFmtId="0" fontId="0" fillId="0" borderId="20" xfId="0" applyNumberFormat="1" applyBorder="1"/>
    <xf numFmtId="1" fontId="4" fillId="0" borderId="0" xfId="0" applyNumberFormat="1" applyFont="1"/>
    <xf numFmtId="0" fontId="0" fillId="0" borderId="0" xfId="0" applyNumberFormat="1"/>
    <xf numFmtId="0" fontId="4" fillId="0" borderId="0" xfId="0" applyNumberFormat="1" applyFont="1"/>
    <xf numFmtId="1" fontId="4" fillId="0" borderId="21" xfId="0" applyNumberFormat="1" applyFont="1" applyBorder="1"/>
    <xf numFmtId="1" fontId="4" fillId="0" borderId="3" xfId="0" applyNumberFormat="1" applyFont="1" applyBorder="1"/>
    <xf numFmtId="0" fontId="5" fillId="0" borderId="4" xfId="0" applyFont="1" applyBorder="1"/>
    <xf numFmtId="1" fontId="4" fillId="2" borderId="22" xfId="0" applyNumberFormat="1" applyFont="1" applyFill="1" applyBorder="1"/>
    <xf numFmtId="1" fontId="4" fillId="2" borderId="8" xfId="0" applyNumberFormat="1" applyFont="1" applyFill="1" applyBorder="1"/>
    <xf numFmtId="0" fontId="0" fillId="2" borderId="6" xfId="0" applyFill="1" applyBorder="1"/>
    <xf numFmtId="0" fontId="5" fillId="2" borderId="10" xfId="0" applyNumberFormat="1" applyFont="1" applyFill="1" applyBorder="1"/>
    <xf numFmtId="1" fontId="4" fillId="2" borderId="23" xfId="0" applyNumberFormat="1" applyFont="1" applyFill="1" applyBorder="1"/>
    <xf numFmtId="1" fontId="4" fillId="2" borderId="13" xfId="0" applyNumberFormat="1" applyFont="1" applyFill="1" applyBorder="1"/>
    <xf numFmtId="0" fontId="0" fillId="2" borderId="11" xfId="0" applyFill="1" applyBorder="1"/>
    <xf numFmtId="0" fontId="5" fillId="2" borderId="15" xfId="0" applyNumberFormat="1" applyFont="1" applyFill="1" applyBorder="1"/>
    <xf numFmtId="1" fontId="4" fillId="0" borderId="23" xfId="0" applyNumberFormat="1" applyFont="1" applyBorder="1"/>
    <xf numFmtId="1" fontId="4" fillId="0" borderId="13" xfId="0" applyNumberFormat="1" applyFont="1" applyBorder="1"/>
    <xf numFmtId="0" fontId="0" fillId="0" borderId="11" xfId="0" applyBorder="1"/>
    <xf numFmtId="0" fontId="5" fillId="0" borderId="15" xfId="0" applyNumberFormat="1" applyFont="1" applyBorder="1"/>
    <xf numFmtId="1" fontId="4" fillId="0" borderId="24" xfId="0" applyNumberFormat="1" applyFont="1" applyBorder="1"/>
    <xf numFmtId="1" fontId="4" fillId="0" borderId="18" xfId="0" applyNumberFormat="1" applyFont="1" applyBorder="1"/>
    <xf numFmtId="0" fontId="0" fillId="0" borderId="16" xfId="0" applyBorder="1"/>
    <xf numFmtId="0" fontId="5" fillId="0" borderId="20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2" fontId="8" fillId="0" borderId="0" xfId="0" applyNumberFormat="1" applyFont="1"/>
    <xf numFmtId="164" fontId="0" fillId="2" borderId="6" xfId="0" applyNumberForma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14" xfId="0" applyNumberFormat="1" applyFill="1" applyBorder="1"/>
    <xf numFmtId="164" fontId="0" fillId="3" borderId="6" xfId="0" applyNumberFormat="1" applyFill="1" applyBorder="1"/>
    <xf numFmtId="0" fontId="0" fillId="3" borderId="10" xfId="0" applyNumberFormat="1" applyFill="1" applyBorder="1"/>
    <xf numFmtId="1" fontId="4" fillId="3" borderId="11" xfId="0" applyNumberFormat="1" applyFont="1" applyFill="1" applyBorder="1"/>
    <xf numFmtId="1" fontId="4" fillId="3" borderId="12" xfId="0" applyNumberFormat="1" applyFont="1" applyFill="1" applyBorder="1"/>
    <xf numFmtId="0" fontId="0" fillId="3" borderId="13" xfId="0" applyFill="1" applyBorder="1"/>
    <xf numFmtId="0" fontId="0" fillId="3" borderId="11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164" fontId="0" fillId="3" borderId="11" xfId="0" applyNumberFormat="1" applyFill="1" applyBorder="1"/>
    <xf numFmtId="164" fontId="0" fillId="3" borderId="14" xfId="0" applyNumberFormat="1" applyFill="1" applyBorder="1"/>
    <xf numFmtId="0" fontId="0" fillId="3" borderId="15" xfId="0" applyNumberFormat="1" applyFill="1" applyBorder="1"/>
    <xf numFmtId="1" fontId="4" fillId="3" borderId="16" xfId="0" applyNumberFormat="1" applyFont="1" applyFill="1" applyBorder="1"/>
    <xf numFmtId="1" fontId="4" fillId="3" borderId="17" xfId="0" applyNumberFormat="1" applyFont="1" applyFill="1" applyBorder="1"/>
    <xf numFmtId="0" fontId="0" fillId="3" borderId="18" xfId="0" applyFill="1" applyBorder="1"/>
    <xf numFmtId="0" fontId="0" fillId="3" borderId="16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164" fontId="0" fillId="3" borderId="16" xfId="0" applyNumberFormat="1" applyFill="1" applyBorder="1"/>
    <xf numFmtId="164" fontId="0" fillId="3" borderId="19" xfId="0" applyNumberFormat="1" applyFill="1" applyBorder="1"/>
    <xf numFmtId="1" fontId="4" fillId="3" borderId="23" xfId="0" applyNumberFormat="1" applyFont="1" applyFill="1" applyBorder="1"/>
    <xf numFmtId="1" fontId="4" fillId="3" borderId="13" xfId="0" applyNumberFormat="1" applyFont="1" applyFill="1" applyBorder="1"/>
    <xf numFmtId="0" fontId="0" fillId="3" borderId="11" xfId="0" applyFill="1" applyBorder="1"/>
    <xf numFmtId="0" fontId="5" fillId="3" borderId="15" xfId="0" applyNumberFormat="1" applyFont="1" applyFill="1" applyBorder="1"/>
    <xf numFmtId="1" fontId="4" fillId="3" borderId="24" xfId="0" applyNumberFormat="1" applyFont="1" applyFill="1" applyBorder="1"/>
    <xf numFmtId="1" fontId="4" fillId="3" borderId="18" xfId="0" applyNumberFormat="1" applyFont="1" applyFill="1" applyBorder="1"/>
    <xf numFmtId="0" fontId="0" fillId="3" borderId="16" xfId="0" applyFill="1" applyBorder="1"/>
    <xf numFmtId="0" fontId="0" fillId="3" borderId="15" xfId="0" applyFill="1" applyBorder="1"/>
    <xf numFmtId="0" fontId="0" fillId="3" borderId="20" xfId="0" applyFill="1" applyBorder="1"/>
    <xf numFmtId="0" fontId="0" fillId="3" borderId="27" xfId="0" applyFill="1" applyBorder="1"/>
    <xf numFmtId="0" fontId="0" fillId="3" borderId="28" xfId="0" applyFill="1" applyBorder="1"/>
    <xf numFmtId="0" fontId="0" fillId="2" borderId="10" xfId="0" applyFill="1" applyBorder="1"/>
    <xf numFmtId="0" fontId="0" fillId="2" borderId="26" xfId="0" applyFill="1" applyBorder="1"/>
    <xf numFmtId="0" fontId="0" fillId="2" borderId="15" xfId="0" applyFill="1" applyBorder="1"/>
    <xf numFmtId="0" fontId="0" fillId="2" borderId="27" xfId="0" applyFill="1" applyBorder="1"/>
    <xf numFmtId="0" fontId="0" fillId="0" borderId="23" xfId="0" applyBorder="1"/>
    <xf numFmtId="0" fontId="0" fillId="0" borderId="24" xfId="0" applyBorder="1"/>
    <xf numFmtId="0" fontId="2" fillId="0" borderId="21" xfId="0" applyFont="1" applyBorder="1"/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0" xfId="0" applyNumberFormat="1" applyFont="1"/>
    <xf numFmtId="0" fontId="0" fillId="2" borderId="22" xfId="0" applyFill="1" applyBorder="1"/>
    <xf numFmtId="0" fontId="0" fillId="2" borderId="10" xfId="0" applyFill="1" applyBorder="1" applyAlignment="1">
      <alignment horizontal="left"/>
    </xf>
    <xf numFmtId="0" fontId="0" fillId="2" borderId="23" xfId="0" applyFill="1" applyBorder="1"/>
    <xf numFmtId="0" fontId="0" fillId="2" borderId="1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0" fontId="0" fillId="3" borderId="28" xfId="0" applyFill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5" fillId="3" borderId="1" xfId="0" applyFont="1" applyFill="1" applyBorder="1"/>
    <xf numFmtId="0" fontId="5" fillId="3" borderId="4" xfId="0" applyFont="1" applyFill="1" applyBorder="1"/>
    <xf numFmtId="0" fontId="9" fillId="3" borderId="1" xfId="0" applyFont="1" applyFill="1" applyBorder="1"/>
    <xf numFmtId="0" fontId="5" fillId="3" borderId="25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0"/>
  <sheetViews>
    <sheetView tabSelected="1" topLeftCell="B115" workbookViewId="0">
      <selection activeCell="E104" sqref="E104"/>
    </sheetView>
  </sheetViews>
  <sheetFormatPr defaultRowHeight="12.75"/>
  <cols>
    <col min="1" max="1" width="0" hidden="1" customWidth="1"/>
    <col min="2" max="2" width="4.5703125" customWidth="1"/>
    <col min="3" max="3" width="7.28515625" hidden="1" customWidth="1"/>
    <col min="4" max="4" width="15.140625" customWidth="1"/>
    <col min="5" max="5" width="12.42578125" style="1" customWidth="1"/>
    <col min="6" max="6" width="16.140625" style="1" customWidth="1"/>
    <col min="7" max="7" width="10.7109375" customWidth="1"/>
    <col min="8" max="8" width="8.7109375" style="2" customWidth="1"/>
    <col min="9" max="9" width="8.42578125" style="2" customWidth="1"/>
    <col min="10" max="10" width="9" style="2" customWidth="1"/>
    <col min="11" max="14" width="10.7109375" style="2" customWidth="1"/>
    <col min="15" max="15" width="10.7109375" customWidth="1"/>
  </cols>
  <sheetData>
    <row r="1" spans="2:15" s="79" customFormat="1" ht="23.25">
      <c r="B1" s="78" t="s">
        <v>0</v>
      </c>
      <c r="E1" s="80"/>
      <c r="F1" s="80"/>
      <c r="H1" s="81"/>
      <c r="I1" s="81"/>
      <c r="J1" s="81"/>
      <c r="K1" s="81"/>
      <c r="L1" s="81"/>
      <c r="M1" s="81"/>
      <c r="N1" s="81"/>
    </row>
    <row r="2" spans="2:15" ht="6.75" customHeight="1">
      <c r="B2" s="3"/>
      <c r="C2" s="3"/>
    </row>
    <row r="3" spans="2:15" s="6" customFormat="1" ht="15" customHeight="1" thickBot="1">
      <c r="B3" s="4" t="s">
        <v>1</v>
      </c>
      <c r="C3" s="5"/>
      <c r="E3" s="7"/>
      <c r="F3" s="7"/>
      <c r="H3" s="8"/>
      <c r="I3" s="8"/>
      <c r="J3" s="8"/>
      <c r="K3" s="8"/>
      <c r="L3" s="8"/>
      <c r="M3" s="8"/>
      <c r="N3" s="8"/>
    </row>
    <row r="4" spans="2:15" s="19" customFormat="1" ht="12.75" customHeight="1" thickBot="1">
      <c r="B4" s="9"/>
      <c r="C4" s="10"/>
      <c r="D4" s="11" t="s">
        <v>2</v>
      </c>
      <c r="E4" s="12" t="s">
        <v>3</v>
      </c>
      <c r="F4" s="13" t="s">
        <v>4</v>
      </c>
      <c r="G4" s="9" t="s">
        <v>5</v>
      </c>
      <c r="H4" s="14" t="s">
        <v>6</v>
      </c>
      <c r="I4" s="15" t="s">
        <v>7</v>
      </c>
      <c r="J4" s="16" t="s">
        <v>8</v>
      </c>
      <c r="K4" s="17"/>
      <c r="L4" s="17"/>
      <c r="M4" s="17"/>
      <c r="N4" s="17"/>
      <c r="O4" s="18"/>
    </row>
    <row r="5" spans="2:15" ht="15">
      <c r="B5" s="20">
        <v>13</v>
      </c>
      <c r="C5" s="21">
        <v>1</v>
      </c>
      <c r="D5" s="22" t="s">
        <v>9</v>
      </c>
      <c r="E5" s="23" t="s">
        <v>10</v>
      </c>
      <c r="F5" s="24" t="s">
        <v>11</v>
      </c>
      <c r="G5" s="25">
        <v>20.68</v>
      </c>
      <c r="H5" s="26">
        <v>17.739999999999998</v>
      </c>
      <c r="I5" s="27">
        <f t="shared" ref="I5:I21" si="0">SUM(G5:H5)</f>
        <v>38.42</v>
      </c>
      <c r="J5" s="28">
        <v>1</v>
      </c>
    </row>
    <row r="6" spans="2:15" ht="15">
      <c r="B6" s="29">
        <v>6</v>
      </c>
      <c r="C6" s="30">
        <v>1</v>
      </c>
      <c r="D6" s="31" t="s">
        <v>12</v>
      </c>
      <c r="E6" s="32" t="s">
        <v>13</v>
      </c>
      <c r="F6" s="33" t="s">
        <v>14</v>
      </c>
      <c r="G6" s="34">
        <v>23.14</v>
      </c>
      <c r="H6" s="35">
        <v>19.75</v>
      </c>
      <c r="I6" s="36">
        <f t="shared" si="0"/>
        <v>42.89</v>
      </c>
      <c r="J6" s="37">
        <v>2</v>
      </c>
    </row>
    <row r="7" spans="2:15" ht="15">
      <c r="B7" s="29">
        <v>8</v>
      </c>
      <c r="C7" s="30">
        <v>1</v>
      </c>
      <c r="D7" s="31" t="s">
        <v>15</v>
      </c>
      <c r="E7" s="32" t="s">
        <v>16</v>
      </c>
      <c r="F7" s="33" t="s">
        <v>14</v>
      </c>
      <c r="G7" s="34">
        <v>24.01</v>
      </c>
      <c r="H7" s="35">
        <v>19.059999999999999</v>
      </c>
      <c r="I7" s="36">
        <f t="shared" si="0"/>
        <v>43.07</v>
      </c>
      <c r="J7" s="37">
        <v>3</v>
      </c>
    </row>
    <row r="8" spans="2:15" ht="15">
      <c r="B8" s="38">
        <v>24</v>
      </c>
      <c r="C8" s="39">
        <v>1</v>
      </c>
      <c r="D8" s="40" t="s">
        <v>17</v>
      </c>
      <c r="E8" s="41" t="s">
        <v>18</v>
      </c>
      <c r="F8" s="42" t="s">
        <v>19</v>
      </c>
      <c r="G8" s="43">
        <v>23.23</v>
      </c>
      <c r="H8" s="44">
        <v>20.76</v>
      </c>
      <c r="I8" s="45">
        <f t="shared" si="0"/>
        <v>43.99</v>
      </c>
      <c r="J8" s="46">
        <v>4</v>
      </c>
    </row>
    <row r="9" spans="2:15" ht="15">
      <c r="B9" s="38">
        <v>33</v>
      </c>
      <c r="C9" s="39">
        <v>1</v>
      </c>
      <c r="D9" s="40" t="s">
        <v>20</v>
      </c>
      <c r="E9" s="41" t="s">
        <v>21</v>
      </c>
      <c r="F9" s="42" t="s">
        <v>11</v>
      </c>
      <c r="G9" s="43">
        <v>23.2</v>
      </c>
      <c r="H9" s="44">
        <v>21.83</v>
      </c>
      <c r="I9" s="45">
        <f t="shared" si="0"/>
        <v>45.03</v>
      </c>
      <c r="J9" s="46">
        <v>5</v>
      </c>
    </row>
    <row r="10" spans="2:15" ht="15">
      <c r="B10" s="38">
        <v>21</v>
      </c>
      <c r="C10" s="39">
        <v>1</v>
      </c>
      <c r="D10" s="40" t="s">
        <v>22</v>
      </c>
      <c r="E10" s="41" t="s">
        <v>23</v>
      </c>
      <c r="F10" s="42" t="s">
        <v>11</v>
      </c>
      <c r="G10" s="43">
        <v>24.56</v>
      </c>
      <c r="H10" s="44">
        <v>21.03</v>
      </c>
      <c r="I10" s="45">
        <f t="shared" si="0"/>
        <v>45.59</v>
      </c>
      <c r="J10" s="46">
        <v>6</v>
      </c>
    </row>
    <row r="11" spans="2:15" ht="15">
      <c r="B11" s="38">
        <v>12</v>
      </c>
      <c r="C11" s="39">
        <v>1</v>
      </c>
      <c r="D11" s="40" t="s">
        <v>24</v>
      </c>
      <c r="E11" s="41" t="s">
        <v>25</v>
      </c>
      <c r="F11" s="42" t="s">
        <v>11</v>
      </c>
      <c r="G11" s="43">
        <v>24.18</v>
      </c>
      <c r="H11" s="44">
        <v>21.91</v>
      </c>
      <c r="I11" s="45">
        <f t="shared" si="0"/>
        <v>46.09</v>
      </c>
      <c r="J11" s="46">
        <v>7</v>
      </c>
    </row>
    <row r="12" spans="2:15" ht="15">
      <c r="B12" s="38">
        <v>2</v>
      </c>
      <c r="C12" s="39">
        <v>1</v>
      </c>
      <c r="D12" s="40" t="s">
        <v>26</v>
      </c>
      <c r="E12" s="41" t="s">
        <v>27</v>
      </c>
      <c r="F12" s="42" t="s">
        <v>14</v>
      </c>
      <c r="G12" s="45">
        <v>23.38</v>
      </c>
      <c r="H12" s="44">
        <v>23.31</v>
      </c>
      <c r="I12" s="45">
        <f t="shared" si="0"/>
        <v>46.69</v>
      </c>
      <c r="J12" s="46">
        <v>8</v>
      </c>
    </row>
    <row r="13" spans="2:15" ht="15">
      <c r="B13" s="38">
        <v>14</v>
      </c>
      <c r="C13" s="39">
        <v>1</v>
      </c>
      <c r="D13" s="40" t="s">
        <v>22</v>
      </c>
      <c r="E13" s="41" t="s">
        <v>28</v>
      </c>
      <c r="F13" s="42" t="s">
        <v>11</v>
      </c>
      <c r="G13" s="43">
        <v>25.58</v>
      </c>
      <c r="H13" s="44">
        <v>22.81</v>
      </c>
      <c r="I13" s="45">
        <f t="shared" si="0"/>
        <v>48.39</v>
      </c>
      <c r="J13" s="46">
        <v>9</v>
      </c>
    </row>
    <row r="14" spans="2:15" ht="15">
      <c r="B14" s="38">
        <v>11</v>
      </c>
      <c r="C14" s="39">
        <v>1</v>
      </c>
      <c r="D14" s="40" t="s">
        <v>29</v>
      </c>
      <c r="E14" s="41" t="s">
        <v>27</v>
      </c>
      <c r="F14" s="42" t="s">
        <v>11</v>
      </c>
      <c r="G14" s="43">
        <v>28.12</v>
      </c>
      <c r="H14" s="44">
        <v>24.74</v>
      </c>
      <c r="I14" s="45">
        <f t="shared" si="0"/>
        <v>52.86</v>
      </c>
      <c r="J14" s="46">
        <v>10</v>
      </c>
    </row>
    <row r="15" spans="2:15" ht="15">
      <c r="B15" s="38">
        <v>17</v>
      </c>
      <c r="C15" s="39">
        <v>1</v>
      </c>
      <c r="D15" s="40" t="s">
        <v>30</v>
      </c>
      <c r="E15" s="41" t="s">
        <v>31</v>
      </c>
      <c r="F15" s="42" t="s">
        <v>11</v>
      </c>
      <c r="G15" s="43">
        <v>26.87</v>
      </c>
      <c r="H15" s="44">
        <v>25.99</v>
      </c>
      <c r="I15" s="45">
        <f t="shared" si="0"/>
        <v>52.86</v>
      </c>
      <c r="J15" s="46">
        <v>10</v>
      </c>
    </row>
    <row r="16" spans="2:15" ht="15">
      <c r="B16" s="38">
        <v>35</v>
      </c>
      <c r="C16" s="39">
        <v>1</v>
      </c>
      <c r="D16" s="40" t="s">
        <v>32</v>
      </c>
      <c r="E16" s="41" t="s">
        <v>33</v>
      </c>
      <c r="F16" s="42" t="s">
        <v>11</v>
      </c>
      <c r="G16" s="43">
        <v>29.05</v>
      </c>
      <c r="H16" s="44">
        <v>24.81</v>
      </c>
      <c r="I16" s="45">
        <f t="shared" si="0"/>
        <v>53.86</v>
      </c>
      <c r="J16" s="46">
        <v>12</v>
      </c>
    </row>
    <row r="17" spans="2:14" ht="15">
      <c r="B17" s="38">
        <v>34</v>
      </c>
      <c r="C17" s="39">
        <v>1</v>
      </c>
      <c r="D17" s="40" t="s">
        <v>34</v>
      </c>
      <c r="E17" s="41" t="s">
        <v>35</v>
      </c>
      <c r="F17" s="42" t="s">
        <v>19</v>
      </c>
      <c r="G17" s="43">
        <v>28.59</v>
      </c>
      <c r="H17" s="44">
        <v>25.35</v>
      </c>
      <c r="I17" s="45">
        <f t="shared" si="0"/>
        <v>53.94</v>
      </c>
      <c r="J17" s="46">
        <v>13</v>
      </c>
    </row>
    <row r="18" spans="2:14" ht="15">
      <c r="B18" s="38">
        <v>9</v>
      </c>
      <c r="C18" s="39">
        <v>1</v>
      </c>
      <c r="D18" s="40" t="s">
        <v>36</v>
      </c>
      <c r="E18" s="41" t="s">
        <v>37</v>
      </c>
      <c r="F18" s="42" t="s">
        <v>14</v>
      </c>
      <c r="G18" s="43">
        <v>28.65</v>
      </c>
      <c r="H18" s="44">
        <v>25.56</v>
      </c>
      <c r="I18" s="45">
        <f t="shared" si="0"/>
        <v>54.209999999999994</v>
      </c>
      <c r="J18" s="46">
        <v>14</v>
      </c>
    </row>
    <row r="19" spans="2:14" ht="15">
      <c r="B19" s="38">
        <v>44</v>
      </c>
      <c r="C19" s="39">
        <v>1</v>
      </c>
      <c r="D19" s="40" t="s">
        <v>38</v>
      </c>
      <c r="E19" s="41" t="s">
        <v>39</v>
      </c>
      <c r="F19" s="42" t="s">
        <v>19</v>
      </c>
      <c r="G19" s="43">
        <v>28.69</v>
      </c>
      <c r="H19" s="44">
        <v>26.84</v>
      </c>
      <c r="I19" s="45">
        <f t="shared" si="0"/>
        <v>55.53</v>
      </c>
      <c r="J19" s="46">
        <v>15</v>
      </c>
    </row>
    <row r="20" spans="2:14" ht="15">
      <c r="B20" s="38">
        <v>36</v>
      </c>
      <c r="C20" s="39">
        <v>1</v>
      </c>
      <c r="D20" s="40" t="s">
        <v>40</v>
      </c>
      <c r="E20" s="41" t="s">
        <v>27</v>
      </c>
      <c r="F20" s="42" t="s">
        <v>11</v>
      </c>
      <c r="G20" s="43">
        <v>29.42</v>
      </c>
      <c r="H20" s="44">
        <v>26.13</v>
      </c>
      <c r="I20" s="45">
        <f t="shared" si="0"/>
        <v>55.55</v>
      </c>
      <c r="J20" s="46">
        <v>16</v>
      </c>
    </row>
    <row r="21" spans="2:14" ht="15.75" thickBot="1">
      <c r="B21" s="47">
        <v>40</v>
      </c>
      <c r="C21" s="48">
        <v>1</v>
      </c>
      <c r="D21" s="49" t="s">
        <v>41</v>
      </c>
      <c r="E21" s="50" t="s">
        <v>39</v>
      </c>
      <c r="F21" s="51" t="s">
        <v>19</v>
      </c>
      <c r="G21" s="52">
        <v>30.27</v>
      </c>
      <c r="H21" s="53">
        <v>27.68</v>
      </c>
      <c r="I21" s="54">
        <f t="shared" si="0"/>
        <v>57.95</v>
      </c>
      <c r="J21" s="55">
        <v>17</v>
      </c>
    </row>
    <row r="22" spans="2:14" ht="10.5" customHeight="1">
      <c r="B22" s="56"/>
      <c r="C22" s="56"/>
      <c r="G22" s="57"/>
      <c r="H22" s="57"/>
    </row>
    <row r="23" spans="2:14" s="6" customFormat="1" ht="15" customHeight="1" thickBot="1">
      <c r="B23" s="4" t="s">
        <v>42</v>
      </c>
      <c r="C23" s="56"/>
      <c r="E23" s="7"/>
      <c r="F23" s="7"/>
      <c r="G23" s="58"/>
      <c r="H23" s="58"/>
      <c r="I23" s="8"/>
      <c r="J23" s="8"/>
      <c r="K23" s="8"/>
      <c r="L23" s="8"/>
      <c r="M23" s="8"/>
      <c r="N23" s="8"/>
    </row>
    <row r="24" spans="2:14" ht="13.5" customHeight="1" thickBot="1">
      <c r="B24" s="59"/>
      <c r="C24" s="60"/>
      <c r="D24" s="9" t="s">
        <v>2</v>
      </c>
      <c r="E24" s="13" t="s">
        <v>3</v>
      </c>
      <c r="F24" s="12" t="s">
        <v>4</v>
      </c>
      <c r="G24" s="61" t="s">
        <v>5</v>
      </c>
      <c r="H24" s="15" t="s">
        <v>6</v>
      </c>
      <c r="I24" s="15" t="s">
        <v>7</v>
      </c>
      <c r="J24" s="16" t="s">
        <v>8</v>
      </c>
    </row>
    <row r="25" spans="2:14" ht="15">
      <c r="B25" s="62">
        <v>10</v>
      </c>
      <c r="C25" s="63">
        <v>2</v>
      </c>
      <c r="D25" s="64" t="s">
        <v>43</v>
      </c>
      <c r="E25" s="24" t="s">
        <v>44</v>
      </c>
      <c r="F25" s="23" t="s">
        <v>14</v>
      </c>
      <c r="G25" s="26">
        <v>19.850000000000001</v>
      </c>
      <c r="H25" s="25">
        <v>18.32</v>
      </c>
      <c r="I25" s="27">
        <f t="shared" ref="I25:I48" si="1">SUM(G25:H25)</f>
        <v>38.17</v>
      </c>
      <c r="J25" s="65">
        <v>1</v>
      </c>
    </row>
    <row r="26" spans="2:14" ht="15">
      <c r="B26" s="66">
        <v>28</v>
      </c>
      <c r="C26" s="67">
        <v>2</v>
      </c>
      <c r="D26" s="68" t="s">
        <v>45</v>
      </c>
      <c r="E26" s="33" t="s">
        <v>46</v>
      </c>
      <c r="F26" s="32" t="s">
        <v>11</v>
      </c>
      <c r="G26" s="35">
        <v>20.440000000000001</v>
      </c>
      <c r="H26" s="34">
        <v>18.3</v>
      </c>
      <c r="I26" s="36">
        <f t="shared" si="1"/>
        <v>38.74</v>
      </c>
      <c r="J26" s="69">
        <v>2</v>
      </c>
    </row>
    <row r="27" spans="2:14" ht="15">
      <c r="B27" s="66">
        <v>25</v>
      </c>
      <c r="C27" s="67">
        <v>2</v>
      </c>
      <c r="D27" s="68" t="s">
        <v>47</v>
      </c>
      <c r="E27" s="33" t="s">
        <v>48</v>
      </c>
      <c r="F27" s="32" t="s">
        <v>11</v>
      </c>
      <c r="G27" s="35">
        <v>21.19</v>
      </c>
      <c r="H27" s="34">
        <v>18.739999999999998</v>
      </c>
      <c r="I27" s="36">
        <f t="shared" si="1"/>
        <v>39.93</v>
      </c>
      <c r="J27" s="69">
        <v>3</v>
      </c>
    </row>
    <row r="28" spans="2:14" ht="15">
      <c r="B28" s="70">
        <v>43</v>
      </c>
      <c r="C28" s="71">
        <v>2</v>
      </c>
      <c r="D28" s="72" t="s">
        <v>49</v>
      </c>
      <c r="E28" s="42" t="s">
        <v>50</v>
      </c>
      <c r="F28" s="41" t="s">
        <v>11</v>
      </c>
      <c r="G28" s="44">
        <v>19.809999999999999</v>
      </c>
      <c r="H28" s="43">
        <v>20.329999999999998</v>
      </c>
      <c r="I28" s="45">
        <f t="shared" si="1"/>
        <v>40.14</v>
      </c>
      <c r="J28" s="73">
        <v>4</v>
      </c>
    </row>
    <row r="29" spans="2:14" ht="15">
      <c r="B29" s="70">
        <v>3</v>
      </c>
      <c r="C29" s="71">
        <v>2</v>
      </c>
      <c r="D29" s="72" t="s">
        <v>51</v>
      </c>
      <c r="E29" s="42" t="s">
        <v>52</v>
      </c>
      <c r="F29" s="41" t="s">
        <v>19</v>
      </c>
      <c r="G29" s="44">
        <v>21.43</v>
      </c>
      <c r="H29" s="43">
        <v>19.010000000000002</v>
      </c>
      <c r="I29" s="45">
        <f t="shared" si="1"/>
        <v>40.44</v>
      </c>
      <c r="J29" s="73">
        <v>5</v>
      </c>
    </row>
    <row r="30" spans="2:14" ht="15">
      <c r="B30" s="70">
        <v>4</v>
      </c>
      <c r="C30" s="71">
        <v>2</v>
      </c>
      <c r="D30" s="72" t="s">
        <v>53</v>
      </c>
      <c r="E30" s="42" t="s">
        <v>52</v>
      </c>
      <c r="F30" s="41" t="s">
        <v>11</v>
      </c>
      <c r="G30" s="44">
        <v>22.01</v>
      </c>
      <c r="H30" s="43">
        <v>19.28</v>
      </c>
      <c r="I30" s="45">
        <f t="shared" si="1"/>
        <v>41.290000000000006</v>
      </c>
      <c r="J30" s="73">
        <v>6</v>
      </c>
    </row>
    <row r="31" spans="2:14" ht="15">
      <c r="B31" s="70">
        <v>32</v>
      </c>
      <c r="C31" s="71">
        <v>2</v>
      </c>
      <c r="D31" s="72" t="s">
        <v>54</v>
      </c>
      <c r="E31" s="42" t="s">
        <v>50</v>
      </c>
      <c r="F31" s="41" t="s">
        <v>14</v>
      </c>
      <c r="G31" s="44">
        <v>21.85</v>
      </c>
      <c r="H31" s="43">
        <v>20.7</v>
      </c>
      <c r="I31" s="45">
        <f t="shared" si="1"/>
        <v>42.55</v>
      </c>
      <c r="J31" s="73">
        <v>7</v>
      </c>
    </row>
    <row r="32" spans="2:14" ht="15">
      <c r="B32" s="70">
        <v>7</v>
      </c>
      <c r="C32" s="71">
        <v>2</v>
      </c>
      <c r="D32" s="72" t="s">
        <v>55</v>
      </c>
      <c r="E32" s="42" t="s">
        <v>46</v>
      </c>
      <c r="F32" s="41" t="s">
        <v>19</v>
      </c>
      <c r="G32" s="44">
        <v>23.23</v>
      </c>
      <c r="H32" s="43">
        <v>19.510000000000002</v>
      </c>
      <c r="I32" s="45">
        <f t="shared" si="1"/>
        <v>42.74</v>
      </c>
      <c r="J32" s="73">
        <v>8</v>
      </c>
    </row>
    <row r="33" spans="2:10" ht="15">
      <c r="B33" s="70">
        <v>20</v>
      </c>
      <c r="C33" s="71">
        <v>2</v>
      </c>
      <c r="D33" s="72" t="s">
        <v>56</v>
      </c>
      <c r="E33" s="42" t="s">
        <v>44</v>
      </c>
      <c r="F33" s="41" t="s">
        <v>14</v>
      </c>
      <c r="G33" s="44">
        <v>23.41</v>
      </c>
      <c r="H33" s="43">
        <v>20</v>
      </c>
      <c r="I33" s="45">
        <f t="shared" si="1"/>
        <v>43.41</v>
      </c>
      <c r="J33" s="73">
        <v>9</v>
      </c>
    </row>
    <row r="34" spans="2:10" ht="15">
      <c r="B34" s="70">
        <v>31</v>
      </c>
      <c r="C34" s="71">
        <v>2</v>
      </c>
      <c r="D34" s="72" t="s">
        <v>57</v>
      </c>
      <c r="E34" s="42" t="s">
        <v>58</v>
      </c>
      <c r="F34" s="41" t="s">
        <v>19</v>
      </c>
      <c r="G34" s="44">
        <v>23.79</v>
      </c>
      <c r="H34" s="43">
        <v>19.78</v>
      </c>
      <c r="I34" s="45">
        <f t="shared" si="1"/>
        <v>43.57</v>
      </c>
      <c r="J34" s="73">
        <v>10</v>
      </c>
    </row>
    <row r="35" spans="2:10" ht="15">
      <c r="B35" s="70">
        <v>45</v>
      </c>
      <c r="C35" s="71">
        <v>2</v>
      </c>
      <c r="D35" s="72" t="s">
        <v>59</v>
      </c>
      <c r="E35" s="42" t="s">
        <v>60</v>
      </c>
      <c r="F35" s="41" t="s">
        <v>11</v>
      </c>
      <c r="G35" s="44">
        <v>23.8</v>
      </c>
      <c r="H35" s="43">
        <v>20.95</v>
      </c>
      <c r="I35" s="45">
        <f t="shared" si="1"/>
        <v>44.75</v>
      </c>
      <c r="J35" s="73">
        <v>11</v>
      </c>
    </row>
    <row r="36" spans="2:10" ht="15">
      <c r="B36" s="70">
        <v>41</v>
      </c>
      <c r="C36" s="71">
        <v>2</v>
      </c>
      <c r="D36" s="72" t="s">
        <v>61</v>
      </c>
      <c r="E36" s="42" t="s">
        <v>62</v>
      </c>
      <c r="F36" s="41" t="s">
        <v>11</v>
      </c>
      <c r="G36" s="44">
        <v>23.27</v>
      </c>
      <c r="H36" s="43">
        <v>21.52</v>
      </c>
      <c r="I36" s="45">
        <f t="shared" si="1"/>
        <v>44.79</v>
      </c>
      <c r="J36" s="73">
        <v>12</v>
      </c>
    </row>
    <row r="37" spans="2:10" ht="15">
      <c r="B37" s="70">
        <v>38</v>
      </c>
      <c r="C37" s="71">
        <v>2</v>
      </c>
      <c r="D37" s="72" t="s">
        <v>63</v>
      </c>
      <c r="E37" s="42" t="s">
        <v>44</v>
      </c>
      <c r="F37" s="41" t="s">
        <v>11</v>
      </c>
      <c r="G37" s="44">
        <v>23.51</v>
      </c>
      <c r="H37" s="43">
        <v>22.33</v>
      </c>
      <c r="I37" s="45">
        <f t="shared" si="1"/>
        <v>45.84</v>
      </c>
      <c r="J37" s="73">
        <v>13</v>
      </c>
    </row>
    <row r="38" spans="2:10" ht="15">
      <c r="B38" s="70">
        <v>22</v>
      </c>
      <c r="C38" s="71">
        <v>2</v>
      </c>
      <c r="D38" s="72" t="s">
        <v>64</v>
      </c>
      <c r="E38" s="42" t="s">
        <v>52</v>
      </c>
      <c r="F38" s="41" t="s">
        <v>19</v>
      </c>
      <c r="G38" s="44">
        <v>26.85</v>
      </c>
      <c r="H38" s="43">
        <v>23.13</v>
      </c>
      <c r="I38" s="45">
        <f t="shared" si="1"/>
        <v>49.980000000000004</v>
      </c>
      <c r="J38" s="73">
        <v>14</v>
      </c>
    </row>
    <row r="39" spans="2:10" ht="15">
      <c r="B39" s="70">
        <v>15</v>
      </c>
      <c r="C39" s="71">
        <v>2</v>
      </c>
      <c r="D39" s="72" t="s">
        <v>65</v>
      </c>
      <c r="E39" s="42" t="s">
        <v>66</v>
      </c>
      <c r="F39" s="41" t="s">
        <v>14</v>
      </c>
      <c r="G39" s="44">
        <v>27.7</v>
      </c>
      <c r="H39" s="43">
        <v>23.95</v>
      </c>
      <c r="I39" s="45">
        <f t="shared" si="1"/>
        <v>51.65</v>
      </c>
      <c r="J39" s="73">
        <v>15</v>
      </c>
    </row>
    <row r="40" spans="2:10" ht="15">
      <c r="B40" s="70">
        <v>26</v>
      </c>
      <c r="C40" s="71">
        <v>2</v>
      </c>
      <c r="D40" s="72" t="s">
        <v>67</v>
      </c>
      <c r="E40" s="42" t="s">
        <v>68</v>
      </c>
      <c r="F40" s="41" t="s">
        <v>11</v>
      </c>
      <c r="G40" s="44">
        <v>27.93</v>
      </c>
      <c r="H40" s="43">
        <v>24.03</v>
      </c>
      <c r="I40" s="45">
        <f t="shared" si="1"/>
        <v>51.96</v>
      </c>
      <c r="J40" s="73">
        <v>16</v>
      </c>
    </row>
    <row r="41" spans="2:10" ht="15">
      <c r="B41" s="70">
        <v>27</v>
      </c>
      <c r="C41" s="71">
        <v>2</v>
      </c>
      <c r="D41" s="72" t="s">
        <v>69</v>
      </c>
      <c r="E41" s="42" t="s">
        <v>70</v>
      </c>
      <c r="F41" s="41" t="s">
        <v>14</v>
      </c>
      <c r="G41" s="44">
        <v>28.02</v>
      </c>
      <c r="H41" s="43">
        <v>23.95</v>
      </c>
      <c r="I41" s="45">
        <f t="shared" si="1"/>
        <v>51.97</v>
      </c>
      <c r="J41" s="73">
        <v>17</v>
      </c>
    </row>
    <row r="42" spans="2:10" ht="15">
      <c r="B42" s="70">
        <v>5</v>
      </c>
      <c r="C42" s="71">
        <v>2</v>
      </c>
      <c r="D42" s="72" t="s">
        <v>71</v>
      </c>
      <c r="E42" s="42" t="s">
        <v>72</v>
      </c>
      <c r="F42" s="41" t="s">
        <v>11</v>
      </c>
      <c r="G42" s="44">
        <v>29.28</v>
      </c>
      <c r="H42" s="43">
        <v>25.53</v>
      </c>
      <c r="I42" s="45">
        <f t="shared" si="1"/>
        <v>54.81</v>
      </c>
      <c r="J42" s="73">
        <v>18</v>
      </c>
    </row>
    <row r="43" spans="2:10" ht="15">
      <c r="B43" s="70">
        <v>37</v>
      </c>
      <c r="C43" s="71">
        <v>2</v>
      </c>
      <c r="D43" s="72" t="s">
        <v>73</v>
      </c>
      <c r="E43" s="42" t="s">
        <v>74</v>
      </c>
      <c r="F43" s="41" t="s">
        <v>11</v>
      </c>
      <c r="G43" s="44">
        <v>29.38</v>
      </c>
      <c r="H43" s="43">
        <v>25.78</v>
      </c>
      <c r="I43" s="45">
        <f t="shared" si="1"/>
        <v>55.16</v>
      </c>
      <c r="J43" s="73">
        <v>19</v>
      </c>
    </row>
    <row r="44" spans="2:10" ht="15">
      <c r="B44" s="70">
        <v>18</v>
      </c>
      <c r="C44" s="71">
        <v>2</v>
      </c>
      <c r="D44" s="72" t="s">
        <v>75</v>
      </c>
      <c r="E44" s="42" t="s">
        <v>76</v>
      </c>
      <c r="F44" s="41" t="s">
        <v>19</v>
      </c>
      <c r="G44" s="44">
        <v>29.93</v>
      </c>
      <c r="H44" s="43">
        <v>25.94</v>
      </c>
      <c r="I44" s="45">
        <f t="shared" si="1"/>
        <v>55.870000000000005</v>
      </c>
      <c r="J44" s="73">
        <v>20</v>
      </c>
    </row>
    <row r="45" spans="2:10" ht="15">
      <c r="B45" s="70">
        <v>30</v>
      </c>
      <c r="C45" s="71">
        <v>2</v>
      </c>
      <c r="D45" s="72" t="s">
        <v>77</v>
      </c>
      <c r="E45" s="42" t="s">
        <v>78</v>
      </c>
      <c r="F45" s="41" t="s">
        <v>19</v>
      </c>
      <c r="G45" s="44">
        <v>30.69</v>
      </c>
      <c r="H45" s="43">
        <v>26.38</v>
      </c>
      <c r="I45" s="45">
        <f t="shared" si="1"/>
        <v>57.07</v>
      </c>
      <c r="J45" s="73">
        <v>21</v>
      </c>
    </row>
    <row r="46" spans="2:10" ht="15">
      <c r="B46" s="70">
        <v>19</v>
      </c>
      <c r="C46" s="71">
        <v>2</v>
      </c>
      <c r="D46" s="72" t="s">
        <v>79</v>
      </c>
      <c r="E46" s="42" t="s">
        <v>52</v>
      </c>
      <c r="F46" s="41" t="s">
        <v>19</v>
      </c>
      <c r="G46" s="44">
        <v>31.19</v>
      </c>
      <c r="H46" s="43">
        <v>27.17</v>
      </c>
      <c r="I46" s="45">
        <f t="shared" si="1"/>
        <v>58.36</v>
      </c>
      <c r="J46" s="73">
        <v>22</v>
      </c>
    </row>
    <row r="47" spans="2:10" ht="15">
      <c r="B47" s="70">
        <v>39</v>
      </c>
      <c r="C47" s="71">
        <v>2</v>
      </c>
      <c r="D47" s="72" t="s">
        <v>78</v>
      </c>
      <c r="E47" s="42" t="s">
        <v>70</v>
      </c>
      <c r="F47" s="41" t="s">
        <v>11</v>
      </c>
      <c r="G47" s="44">
        <v>31.67</v>
      </c>
      <c r="H47" s="43">
        <v>28.9</v>
      </c>
      <c r="I47" s="45">
        <f t="shared" si="1"/>
        <v>60.57</v>
      </c>
      <c r="J47" s="73">
        <v>23</v>
      </c>
    </row>
    <row r="48" spans="2:10" ht="15.75" thickBot="1">
      <c r="B48" s="74">
        <v>16</v>
      </c>
      <c r="C48" s="75">
        <v>2</v>
      </c>
      <c r="D48" s="76" t="s">
        <v>80</v>
      </c>
      <c r="E48" s="51" t="s">
        <v>81</v>
      </c>
      <c r="F48" s="50" t="s">
        <v>19</v>
      </c>
      <c r="G48" s="53">
        <v>45.65</v>
      </c>
      <c r="H48" s="52">
        <v>38.57</v>
      </c>
      <c r="I48" s="54">
        <f t="shared" si="1"/>
        <v>84.22</v>
      </c>
      <c r="J48" s="77">
        <v>24</v>
      </c>
    </row>
    <row r="51" spans="2:10" ht="16.5" thickBot="1">
      <c r="B51" s="4" t="s">
        <v>82</v>
      </c>
      <c r="C51" s="5"/>
      <c r="D51" s="6"/>
      <c r="E51" s="7"/>
      <c r="F51" s="7"/>
      <c r="G51" s="6"/>
      <c r="H51" s="8"/>
      <c r="I51" s="8"/>
      <c r="J51" s="8"/>
    </row>
    <row r="52" spans="2:10" ht="13.5" thickBot="1">
      <c r="B52" s="9"/>
      <c r="C52" s="10"/>
      <c r="D52" s="11" t="s">
        <v>2</v>
      </c>
      <c r="E52" s="12" t="s">
        <v>3</v>
      </c>
      <c r="F52" s="13" t="s">
        <v>4</v>
      </c>
      <c r="G52" s="9" t="s">
        <v>83</v>
      </c>
      <c r="H52" s="14" t="s">
        <v>84</v>
      </c>
      <c r="I52" s="15" t="s">
        <v>85</v>
      </c>
      <c r="J52" s="16" t="s">
        <v>8</v>
      </c>
    </row>
    <row r="53" spans="2:10" ht="15">
      <c r="B53" s="20">
        <v>8</v>
      </c>
      <c r="C53" s="21">
        <v>1</v>
      </c>
      <c r="D53" s="22" t="s">
        <v>15</v>
      </c>
      <c r="E53" s="23" t="s">
        <v>16</v>
      </c>
      <c r="F53" s="24" t="s">
        <v>14</v>
      </c>
      <c r="G53" s="82">
        <v>4.1666666666666666E-3</v>
      </c>
      <c r="H53" s="83">
        <v>1.2037037037037035E-2</v>
      </c>
      <c r="I53" s="82">
        <f>H53-G53</f>
        <v>7.8703703703703679E-3</v>
      </c>
      <c r="J53" s="28">
        <v>1</v>
      </c>
    </row>
    <row r="54" spans="2:10" ht="15">
      <c r="B54" s="29">
        <v>28</v>
      </c>
      <c r="C54" s="30">
        <v>1</v>
      </c>
      <c r="D54" s="31" t="s">
        <v>17</v>
      </c>
      <c r="E54" s="32" t="s">
        <v>18</v>
      </c>
      <c r="F54" s="33" t="s">
        <v>19</v>
      </c>
      <c r="G54" s="84">
        <v>1.8055555555555557E-2</v>
      </c>
      <c r="H54" s="85">
        <v>2.6192129629629631E-2</v>
      </c>
      <c r="I54" s="82">
        <f>H54-G54</f>
        <v>8.1365740740740738E-3</v>
      </c>
      <c r="J54" s="37">
        <v>2</v>
      </c>
    </row>
    <row r="55" spans="2:10" ht="15">
      <c r="B55" s="29">
        <v>5</v>
      </c>
      <c r="C55" s="30">
        <v>1</v>
      </c>
      <c r="D55" s="31" t="s">
        <v>24</v>
      </c>
      <c r="E55" s="32" t="s">
        <v>25</v>
      </c>
      <c r="F55" s="33" t="s">
        <v>11</v>
      </c>
      <c r="G55" s="82">
        <v>2.0833333333333333E-3</v>
      </c>
      <c r="H55" s="83">
        <v>1.0347222222222223E-2</v>
      </c>
      <c r="I55" s="82">
        <f>H55-G55</f>
        <v>8.2638888888888901E-3</v>
      </c>
      <c r="J55" s="28">
        <v>3</v>
      </c>
    </row>
    <row r="56" spans="2:10" ht="15">
      <c r="B56" s="88">
        <v>25</v>
      </c>
      <c r="C56" s="89">
        <v>1</v>
      </c>
      <c r="D56" s="90" t="s">
        <v>9</v>
      </c>
      <c r="E56" s="91" t="s">
        <v>10</v>
      </c>
      <c r="F56" s="92" t="s">
        <v>11</v>
      </c>
      <c r="G56" s="93">
        <v>1.5277777777777777E-2</v>
      </c>
      <c r="H56" s="94">
        <v>2.3865740740740743E-2</v>
      </c>
      <c r="I56" s="86">
        <f>H56-G56</f>
        <v>8.5879629629629656E-3</v>
      </c>
      <c r="J56" s="95">
        <v>4</v>
      </c>
    </row>
    <row r="57" spans="2:10" ht="15">
      <c r="B57" s="88">
        <v>10</v>
      </c>
      <c r="C57" s="89">
        <v>1</v>
      </c>
      <c r="D57" s="90" t="s">
        <v>20</v>
      </c>
      <c r="E57" s="91" t="s">
        <v>21</v>
      </c>
      <c r="F57" s="92" t="s">
        <v>11</v>
      </c>
      <c r="G57" s="93">
        <v>5.5555555555555558E-3</v>
      </c>
      <c r="H57" s="94">
        <v>1.4270833333333335E-2</v>
      </c>
      <c r="I57" s="86">
        <f>H57-G57</f>
        <v>8.7152777777777801E-3</v>
      </c>
      <c r="J57" s="87">
        <v>5</v>
      </c>
    </row>
    <row r="58" spans="2:10" ht="15">
      <c r="B58" s="88">
        <v>30</v>
      </c>
      <c r="C58" s="89">
        <v>1</v>
      </c>
      <c r="D58" s="90" t="s">
        <v>22</v>
      </c>
      <c r="E58" s="91" t="s">
        <v>23</v>
      </c>
      <c r="F58" s="92" t="s">
        <v>11</v>
      </c>
      <c r="G58" s="93">
        <v>1.9444444444444445E-2</v>
      </c>
      <c r="H58" s="94">
        <v>2.8252314814814813E-2</v>
      </c>
      <c r="I58" s="86">
        <f>H58-G58</f>
        <v>8.8078703703703687E-3</v>
      </c>
      <c r="J58" s="95">
        <v>6</v>
      </c>
    </row>
    <row r="59" spans="2:10" ht="15">
      <c r="B59" s="88">
        <v>9</v>
      </c>
      <c r="C59" s="89">
        <v>1</v>
      </c>
      <c r="D59" s="90" t="s">
        <v>12</v>
      </c>
      <c r="E59" s="91" t="s">
        <v>13</v>
      </c>
      <c r="F59" s="92" t="s">
        <v>14</v>
      </c>
      <c r="G59" s="93">
        <v>4.8611111111111112E-3</v>
      </c>
      <c r="H59" s="94">
        <v>1.4351851851851852E-2</v>
      </c>
      <c r="I59" s="86">
        <f>H59-G59</f>
        <v>9.4907407407407406E-3</v>
      </c>
      <c r="J59" s="87">
        <v>7</v>
      </c>
    </row>
    <row r="60" spans="2:10" ht="15">
      <c r="B60" s="88">
        <v>3</v>
      </c>
      <c r="C60" s="89">
        <v>1</v>
      </c>
      <c r="D60" s="90" t="s">
        <v>41</v>
      </c>
      <c r="E60" s="91" t="s">
        <v>39</v>
      </c>
      <c r="F60" s="92" t="s">
        <v>19</v>
      </c>
      <c r="G60" s="93">
        <v>6.9444444444444447E-4</v>
      </c>
      <c r="H60" s="94">
        <v>1.0590277777777777E-2</v>
      </c>
      <c r="I60" s="86">
        <f>H60-G60</f>
        <v>9.8958333333333329E-3</v>
      </c>
      <c r="J60" s="95">
        <v>8</v>
      </c>
    </row>
    <row r="61" spans="2:10" ht="15">
      <c r="B61" s="88">
        <v>15</v>
      </c>
      <c r="C61" s="89">
        <v>1</v>
      </c>
      <c r="D61" s="90" t="s">
        <v>22</v>
      </c>
      <c r="E61" s="91" t="s">
        <v>28</v>
      </c>
      <c r="F61" s="92" t="s">
        <v>11</v>
      </c>
      <c r="G61" s="93">
        <v>9.0277777777777787E-3</v>
      </c>
      <c r="H61" s="94">
        <v>1.9108796296296294E-2</v>
      </c>
      <c r="I61" s="86">
        <f>H61-G61</f>
        <v>1.0081018518518515E-2</v>
      </c>
      <c r="J61" s="87">
        <v>9</v>
      </c>
    </row>
    <row r="62" spans="2:10" ht="15">
      <c r="B62" s="88">
        <v>27</v>
      </c>
      <c r="C62" s="89">
        <v>1</v>
      </c>
      <c r="D62" s="90" t="s">
        <v>34</v>
      </c>
      <c r="E62" s="91" t="s">
        <v>35</v>
      </c>
      <c r="F62" s="92" t="s">
        <v>19</v>
      </c>
      <c r="G62" s="93">
        <v>1.7361111111111112E-2</v>
      </c>
      <c r="H62" s="94">
        <v>2.8171296296296302E-2</v>
      </c>
      <c r="I62" s="86">
        <f>H62-G62</f>
        <v>1.081018518518519E-2</v>
      </c>
      <c r="J62" s="95">
        <v>10</v>
      </c>
    </row>
    <row r="63" spans="2:10" ht="15">
      <c r="B63" s="88">
        <v>11</v>
      </c>
      <c r="C63" s="89">
        <v>1</v>
      </c>
      <c r="D63" s="90" t="s">
        <v>40</v>
      </c>
      <c r="E63" s="91" t="s">
        <v>27</v>
      </c>
      <c r="F63" s="92" t="s">
        <v>11</v>
      </c>
      <c r="G63" s="93">
        <v>6.2499999999999995E-3</v>
      </c>
      <c r="H63" s="94">
        <v>1.8564814814814815E-2</v>
      </c>
      <c r="I63" s="86">
        <f>H63-G63</f>
        <v>1.2314814814814817E-2</v>
      </c>
      <c r="J63" s="87">
        <v>11</v>
      </c>
    </row>
    <row r="64" spans="2:10" ht="15">
      <c r="B64" s="88">
        <v>7</v>
      </c>
      <c r="C64" s="89">
        <v>1</v>
      </c>
      <c r="D64" s="90" t="s">
        <v>36</v>
      </c>
      <c r="E64" s="91" t="s">
        <v>37</v>
      </c>
      <c r="F64" s="92" t="s">
        <v>14</v>
      </c>
      <c r="G64" s="93">
        <v>3.472222222222222E-3</v>
      </c>
      <c r="H64" s="94">
        <v>1.5856481481481482E-2</v>
      </c>
      <c r="I64" s="86">
        <f>H64-G64</f>
        <v>1.238425925925926E-2</v>
      </c>
      <c r="J64" s="95">
        <v>12</v>
      </c>
    </row>
    <row r="65" spans="2:10" ht="15">
      <c r="B65" s="88">
        <v>13</v>
      </c>
      <c r="C65" s="89">
        <v>1</v>
      </c>
      <c r="D65" s="90" t="s">
        <v>32</v>
      </c>
      <c r="E65" s="91" t="s">
        <v>33</v>
      </c>
      <c r="F65" s="92" t="s">
        <v>11</v>
      </c>
      <c r="G65" s="93">
        <v>7.6388888888888886E-3</v>
      </c>
      <c r="H65" s="94">
        <v>2.0462962962962964E-2</v>
      </c>
      <c r="I65" s="86">
        <f>H65-G65</f>
        <v>1.2824074074074075E-2</v>
      </c>
      <c r="J65" s="87">
        <v>13</v>
      </c>
    </row>
    <row r="66" spans="2:10" ht="15">
      <c r="B66" s="88">
        <v>35</v>
      </c>
      <c r="C66" s="89">
        <v>1</v>
      </c>
      <c r="D66" s="90" t="s">
        <v>38</v>
      </c>
      <c r="E66" s="91" t="s">
        <v>39</v>
      </c>
      <c r="F66" s="92" t="s">
        <v>19</v>
      </c>
      <c r="G66" s="93">
        <v>2.1527777777777781E-2</v>
      </c>
      <c r="H66" s="94">
        <v>3.5335648148148151E-2</v>
      </c>
      <c r="I66" s="86">
        <f>H66-G66</f>
        <v>1.380787037037037E-2</v>
      </c>
      <c r="J66" s="95">
        <v>14</v>
      </c>
    </row>
    <row r="67" spans="2:10" ht="15">
      <c r="B67" s="88">
        <v>12</v>
      </c>
      <c r="C67" s="89">
        <v>1</v>
      </c>
      <c r="D67" s="90" t="s">
        <v>30</v>
      </c>
      <c r="E67" s="91" t="s">
        <v>31</v>
      </c>
      <c r="F67" s="92" t="s">
        <v>11</v>
      </c>
      <c r="G67" s="93">
        <v>6.9444444444444441E-3</v>
      </c>
      <c r="H67" s="94">
        <v>2.1319444444444443E-2</v>
      </c>
      <c r="I67" s="86">
        <f>H67-G67</f>
        <v>1.4374999999999999E-2</v>
      </c>
      <c r="J67" s="87">
        <v>15</v>
      </c>
    </row>
    <row r="68" spans="2:10" ht="15.75" thickBot="1">
      <c r="B68" s="96">
        <v>16</v>
      </c>
      <c r="C68" s="97">
        <v>1</v>
      </c>
      <c r="D68" s="98" t="s">
        <v>29</v>
      </c>
      <c r="E68" s="99" t="s">
        <v>27</v>
      </c>
      <c r="F68" s="100" t="s">
        <v>11</v>
      </c>
      <c r="G68" s="101">
        <v>9.7222222222222224E-3</v>
      </c>
      <c r="H68" s="102">
        <v>3.2499999999999994E-2</v>
      </c>
      <c r="I68" s="86">
        <f>H68-G68</f>
        <v>2.2777777777777772E-2</v>
      </c>
      <c r="J68" s="95">
        <v>16</v>
      </c>
    </row>
    <row r="69" spans="2:10" ht="15">
      <c r="B69" s="56"/>
      <c r="C69" s="56"/>
      <c r="G69" s="57"/>
      <c r="H69" s="57"/>
    </row>
    <row r="70" spans="2:10" ht="16.5" thickBot="1">
      <c r="B70" s="4" t="s">
        <v>87</v>
      </c>
      <c r="C70" s="56"/>
      <c r="D70" s="6"/>
      <c r="E70" s="7"/>
      <c r="F70" s="7"/>
      <c r="G70" s="58"/>
      <c r="H70" s="58"/>
      <c r="I70" s="8"/>
      <c r="J70" s="8"/>
    </row>
    <row r="71" spans="2:10" ht="15.75" thickBot="1">
      <c r="B71" s="59"/>
      <c r="C71" s="60"/>
      <c r="D71" s="9" t="s">
        <v>2</v>
      </c>
      <c r="E71" s="13" t="s">
        <v>3</v>
      </c>
      <c r="F71" s="12" t="s">
        <v>4</v>
      </c>
      <c r="G71" s="9" t="s">
        <v>83</v>
      </c>
      <c r="H71" s="14" t="s">
        <v>84</v>
      </c>
      <c r="I71" s="15" t="s">
        <v>85</v>
      </c>
      <c r="J71" s="16" t="s">
        <v>8</v>
      </c>
    </row>
    <row r="72" spans="2:10" ht="15">
      <c r="B72" s="62">
        <v>18</v>
      </c>
      <c r="C72" s="63">
        <v>2</v>
      </c>
      <c r="D72" s="64" t="s">
        <v>55</v>
      </c>
      <c r="E72" s="24" t="s">
        <v>46</v>
      </c>
      <c r="F72" s="23" t="s">
        <v>19</v>
      </c>
      <c r="G72" s="83">
        <v>1.1111111111111112E-2</v>
      </c>
      <c r="H72" s="82">
        <v>1.7280092592592593E-2</v>
      </c>
      <c r="I72" s="82">
        <f>H72-G72</f>
        <v>6.1689814814814819E-3</v>
      </c>
      <c r="J72" s="65">
        <v>1</v>
      </c>
    </row>
    <row r="73" spans="2:10" ht="15">
      <c r="B73" s="66">
        <v>37</v>
      </c>
      <c r="C73" s="67">
        <v>2</v>
      </c>
      <c r="D73" s="68" t="s">
        <v>43</v>
      </c>
      <c r="E73" s="33" t="s">
        <v>44</v>
      </c>
      <c r="F73" s="32" t="s">
        <v>14</v>
      </c>
      <c r="G73" s="85">
        <v>2.361111111111111E-2</v>
      </c>
      <c r="H73" s="84">
        <v>2.9849537037037036E-2</v>
      </c>
      <c r="I73" s="82">
        <f>H73-G73</f>
        <v>6.238425925925925E-3</v>
      </c>
      <c r="J73" s="69">
        <v>2</v>
      </c>
    </row>
    <row r="74" spans="2:10" ht="15">
      <c r="B74" s="66">
        <v>17</v>
      </c>
      <c r="C74" s="67">
        <v>2</v>
      </c>
      <c r="D74" s="68" t="s">
        <v>51</v>
      </c>
      <c r="E74" s="33" t="s">
        <v>52</v>
      </c>
      <c r="F74" s="32" t="s">
        <v>19</v>
      </c>
      <c r="G74" s="85">
        <v>1.0416666666666666E-2</v>
      </c>
      <c r="H74" s="84">
        <v>1.7060185185185185E-2</v>
      </c>
      <c r="I74" s="82">
        <f>H74-G74</f>
        <v>6.6435185185185191E-3</v>
      </c>
      <c r="J74" s="69">
        <v>3</v>
      </c>
    </row>
    <row r="75" spans="2:10" ht="15">
      <c r="B75" s="103">
        <v>23</v>
      </c>
      <c r="C75" s="104">
        <v>2</v>
      </c>
      <c r="D75" s="105" t="s">
        <v>53</v>
      </c>
      <c r="E75" s="92" t="s">
        <v>52</v>
      </c>
      <c r="F75" s="91" t="s">
        <v>11</v>
      </c>
      <c r="G75" s="94">
        <v>1.2499999999999999E-2</v>
      </c>
      <c r="H75" s="93">
        <v>1.9166666666666669E-2</v>
      </c>
      <c r="I75" s="86">
        <f>H75-G75</f>
        <v>6.6666666666666697E-3</v>
      </c>
      <c r="J75" s="106">
        <v>4</v>
      </c>
    </row>
    <row r="76" spans="2:10" ht="15">
      <c r="B76" s="103">
        <v>6</v>
      </c>
      <c r="C76" s="104">
        <v>2</v>
      </c>
      <c r="D76" s="105" t="s">
        <v>49</v>
      </c>
      <c r="E76" s="92" t="s">
        <v>50</v>
      </c>
      <c r="F76" s="91" t="s">
        <v>11</v>
      </c>
      <c r="G76" s="94">
        <v>2.7777777777777779E-3</v>
      </c>
      <c r="H76" s="93">
        <v>9.5370370370370366E-3</v>
      </c>
      <c r="I76" s="86">
        <f>H76-G76</f>
        <v>6.7592592592592583E-3</v>
      </c>
      <c r="J76" s="106">
        <v>5</v>
      </c>
    </row>
    <row r="77" spans="2:10" ht="15">
      <c r="B77" s="103">
        <v>4</v>
      </c>
      <c r="C77" s="104">
        <v>2</v>
      </c>
      <c r="D77" s="105" t="s">
        <v>73</v>
      </c>
      <c r="E77" s="92" t="s">
        <v>74</v>
      </c>
      <c r="F77" s="91" t="s">
        <v>11</v>
      </c>
      <c r="G77" s="94">
        <v>1.3888888888888889E-3</v>
      </c>
      <c r="H77" s="93">
        <v>8.3680555555555557E-3</v>
      </c>
      <c r="I77" s="86">
        <f>H77-G77</f>
        <v>6.9791666666666665E-3</v>
      </c>
      <c r="J77" s="106">
        <v>6</v>
      </c>
    </row>
    <row r="78" spans="2:10" ht="15">
      <c r="B78" s="103">
        <v>20</v>
      </c>
      <c r="C78" s="104">
        <v>2</v>
      </c>
      <c r="D78" s="105" t="s">
        <v>47</v>
      </c>
      <c r="E78" s="92" t="s">
        <v>48</v>
      </c>
      <c r="F78" s="91" t="s">
        <v>11</v>
      </c>
      <c r="G78" s="94">
        <v>1.5972222222222224E-2</v>
      </c>
      <c r="H78" s="93">
        <v>2.3472222222222217E-2</v>
      </c>
      <c r="I78" s="86">
        <f>H78-G78</f>
        <v>7.4999999999999928E-3</v>
      </c>
      <c r="J78" s="106">
        <v>7</v>
      </c>
    </row>
    <row r="79" spans="2:10" ht="15">
      <c r="B79" s="103">
        <v>22</v>
      </c>
      <c r="C79" s="104">
        <v>2</v>
      </c>
      <c r="D79" s="105" t="s">
        <v>54</v>
      </c>
      <c r="E79" s="92" t="s">
        <v>50</v>
      </c>
      <c r="F79" s="91" t="s">
        <v>14</v>
      </c>
      <c r="G79" s="94">
        <v>1.4583333333333332E-2</v>
      </c>
      <c r="H79" s="93">
        <v>2.2268518518518521E-2</v>
      </c>
      <c r="I79" s="86">
        <f>H79-G79</f>
        <v>7.685185185185189E-3</v>
      </c>
      <c r="J79" s="106">
        <v>8</v>
      </c>
    </row>
    <row r="80" spans="2:10" ht="15">
      <c r="B80" s="103">
        <v>26</v>
      </c>
      <c r="C80" s="104">
        <v>2</v>
      </c>
      <c r="D80" s="105" t="s">
        <v>59</v>
      </c>
      <c r="E80" s="92" t="s">
        <v>60</v>
      </c>
      <c r="F80" s="91" t="s">
        <v>11</v>
      </c>
      <c r="G80" s="94">
        <v>1.6666666666666666E-2</v>
      </c>
      <c r="H80" s="93">
        <v>2.4351851851851857E-2</v>
      </c>
      <c r="I80" s="86">
        <f>H80-G80</f>
        <v>7.6851851851851907E-3</v>
      </c>
      <c r="J80" s="106">
        <v>8</v>
      </c>
    </row>
    <row r="81" spans="2:10" ht="15">
      <c r="B81" s="103">
        <v>21</v>
      </c>
      <c r="C81" s="104">
        <v>2</v>
      </c>
      <c r="D81" s="105" t="s">
        <v>69</v>
      </c>
      <c r="E81" s="92" t="s">
        <v>70</v>
      </c>
      <c r="F81" s="91" t="s">
        <v>14</v>
      </c>
      <c r="G81" s="94">
        <v>1.3888888888888888E-2</v>
      </c>
      <c r="H81" s="93">
        <v>2.1678240740740738E-2</v>
      </c>
      <c r="I81" s="86">
        <f>H81-G81</f>
        <v>7.7893518518518494E-3</v>
      </c>
      <c r="J81" s="106">
        <v>10</v>
      </c>
    </row>
    <row r="82" spans="2:10" ht="15">
      <c r="B82" s="103">
        <v>36</v>
      </c>
      <c r="C82" s="104">
        <v>2</v>
      </c>
      <c r="D82" s="105" t="s">
        <v>61</v>
      </c>
      <c r="E82" s="92" t="s">
        <v>62</v>
      </c>
      <c r="F82" s="91" t="s">
        <v>11</v>
      </c>
      <c r="G82" s="94">
        <v>2.4305555555555556E-2</v>
      </c>
      <c r="H82" s="93">
        <v>3.2557870370370369E-2</v>
      </c>
      <c r="I82" s="86">
        <f>H82-G82</f>
        <v>8.252314814814813E-3</v>
      </c>
      <c r="J82" s="106">
        <v>11</v>
      </c>
    </row>
    <row r="83" spans="2:10" ht="15">
      <c r="B83" s="103">
        <v>14</v>
      </c>
      <c r="C83" s="104">
        <v>2</v>
      </c>
      <c r="D83" s="105" t="s">
        <v>57</v>
      </c>
      <c r="E83" s="92" t="s">
        <v>58</v>
      </c>
      <c r="F83" s="91" t="s">
        <v>19</v>
      </c>
      <c r="G83" s="94">
        <v>8.3333333333333332E-3</v>
      </c>
      <c r="H83" s="93">
        <v>1.6620370370370372E-2</v>
      </c>
      <c r="I83" s="86">
        <f>H83-G83</f>
        <v>8.2870370370370389E-3</v>
      </c>
      <c r="J83" s="106">
        <v>12</v>
      </c>
    </row>
    <row r="84" spans="2:10" ht="15">
      <c r="B84" s="103">
        <v>29</v>
      </c>
      <c r="C84" s="104">
        <v>2</v>
      </c>
      <c r="D84" s="105" t="s">
        <v>78</v>
      </c>
      <c r="E84" s="92" t="s">
        <v>70</v>
      </c>
      <c r="F84" s="91" t="s">
        <v>11</v>
      </c>
      <c r="G84" s="94">
        <v>1.8749999999999999E-2</v>
      </c>
      <c r="H84" s="93">
        <v>2.7175925925925926E-2</v>
      </c>
      <c r="I84" s="86">
        <f>H84-G84</f>
        <v>8.425925925925927E-3</v>
      </c>
      <c r="J84" s="106">
        <v>13</v>
      </c>
    </row>
    <row r="85" spans="2:10" ht="15">
      <c r="B85" s="103">
        <v>19</v>
      </c>
      <c r="C85" s="104">
        <v>2</v>
      </c>
      <c r="D85" s="105" t="s">
        <v>71</v>
      </c>
      <c r="E85" s="92" t="s">
        <v>72</v>
      </c>
      <c r="F85" s="91" t="s">
        <v>11</v>
      </c>
      <c r="G85" s="94">
        <v>1.1805555555555555E-2</v>
      </c>
      <c r="H85" s="93">
        <v>2.0358796296296295E-2</v>
      </c>
      <c r="I85" s="86">
        <f>H85-G85</f>
        <v>8.5532407407407397E-3</v>
      </c>
      <c r="J85" s="106">
        <v>14</v>
      </c>
    </row>
    <row r="86" spans="2:10" ht="15">
      <c r="B86" s="103">
        <v>34</v>
      </c>
      <c r="C86" s="104">
        <v>2</v>
      </c>
      <c r="D86" s="105" t="s">
        <v>64</v>
      </c>
      <c r="E86" s="92" t="s">
        <v>52</v>
      </c>
      <c r="F86" s="91" t="s">
        <v>19</v>
      </c>
      <c r="G86" s="94">
        <v>2.2222222222222223E-2</v>
      </c>
      <c r="H86" s="93">
        <v>3.1053240740740742E-2</v>
      </c>
      <c r="I86" s="86">
        <f>H86-G86</f>
        <v>8.8310185185185193E-3</v>
      </c>
      <c r="J86" s="106">
        <v>15</v>
      </c>
    </row>
    <row r="87" spans="2:10" ht="15">
      <c r="B87" s="103">
        <v>2</v>
      </c>
      <c r="C87" s="104">
        <v>2</v>
      </c>
      <c r="D87" s="105" t="s">
        <v>56</v>
      </c>
      <c r="E87" s="92" t="s">
        <v>44</v>
      </c>
      <c r="F87" s="91" t="s">
        <v>14</v>
      </c>
      <c r="G87" s="94">
        <v>0</v>
      </c>
      <c r="H87" s="93">
        <v>9.1782407407407403E-3</v>
      </c>
      <c r="I87" s="86">
        <f>H87-G87</f>
        <v>9.1782407407407403E-3</v>
      </c>
      <c r="J87" s="106">
        <v>16</v>
      </c>
    </row>
    <row r="88" spans="2:10" ht="15">
      <c r="B88" s="103">
        <v>31</v>
      </c>
      <c r="C88" s="104">
        <v>2</v>
      </c>
      <c r="D88" s="105" t="s">
        <v>79</v>
      </c>
      <c r="E88" s="92" t="s">
        <v>52</v>
      </c>
      <c r="F88" s="91" t="s">
        <v>19</v>
      </c>
      <c r="G88" s="94">
        <v>2.013888888888889E-2</v>
      </c>
      <c r="H88" s="93">
        <v>3.0289351851851855E-2</v>
      </c>
      <c r="I88" s="86">
        <f>H88-G88</f>
        <v>1.0150462962962965E-2</v>
      </c>
      <c r="J88" s="106">
        <v>17</v>
      </c>
    </row>
    <row r="89" spans="2:10" ht="15">
      <c r="B89" s="103">
        <v>33</v>
      </c>
      <c r="C89" s="104">
        <v>2</v>
      </c>
      <c r="D89" s="105" t="s">
        <v>67</v>
      </c>
      <c r="E89" s="92" t="s">
        <v>68</v>
      </c>
      <c r="F89" s="91" t="s">
        <v>11</v>
      </c>
      <c r="G89" s="94">
        <v>2.6388888888888889E-2</v>
      </c>
      <c r="H89" s="93">
        <v>3.6898148148148145E-2</v>
      </c>
      <c r="I89" s="86">
        <f>H89-G89</f>
        <v>1.0509259259259256E-2</v>
      </c>
      <c r="J89" s="106">
        <v>18</v>
      </c>
    </row>
    <row r="90" spans="2:10" ht="15">
      <c r="B90" s="103">
        <v>32</v>
      </c>
      <c r="C90" s="104">
        <v>2</v>
      </c>
      <c r="D90" s="105" t="s">
        <v>75</v>
      </c>
      <c r="E90" s="92" t="s">
        <v>76</v>
      </c>
      <c r="F90" s="91" t="s">
        <v>19</v>
      </c>
      <c r="G90" s="94">
        <v>2.0833333333333332E-2</v>
      </c>
      <c r="H90" s="93">
        <v>3.2141203703703707E-2</v>
      </c>
      <c r="I90" s="86">
        <f>H90-G90</f>
        <v>1.1307870370370374E-2</v>
      </c>
      <c r="J90" s="106">
        <v>19</v>
      </c>
    </row>
    <row r="91" spans="2:10" ht="15">
      <c r="B91" s="103">
        <v>38</v>
      </c>
      <c r="C91" s="104">
        <v>2</v>
      </c>
      <c r="D91" s="105" t="s">
        <v>80</v>
      </c>
      <c r="E91" s="92" t="s">
        <v>81</v>
      </c>
      <c r="F91" s="91" t="s">
        <v>19</v>
      </c>
      <c r="G91" s="94">
        <v>2.7083333333333334E-2</v>
      </c>
      <c r="H91" s="93">
        <v>4.0787037037037038E-2</v>
      </c>
      <c r="I91" s="86">
        <f>H91-G91</f>
        <v>1.3703703703703704E-2</v>
      </c>
      <c r="J91" s="106">
        <v>20</v>
      </c>
    </row>
    <row r="92" spans="2:10" ht="15">
      <c r="B92" s="103">
        <v>39</v>
      </c>
      <c r="C92" s="104">
        <v>2</v>
      </c>
      <c r="D92" s="105" t="s">
        <v>77</v>
      </c>
      <c r="E92" s="92" t="s">
        <v>78</v>
      </c>
      <c r="F92" s="91" t="s">
        <v>19</v>
      </c>
      <c r="G92" s="94">
        <v>2.7777777777777776E-2</v>
      </c>
      <c r="H92" s="93">
        <v>4.3055555555555562E-2</v>
      </c>
      <c r="I92" s="86">
        <f>H92-G92</f>
        <v>1.5277777777777786E-2</v>
      </c>
      <c r="J92" s="106">
        <v>21</v>
      </c>
    </row>
    <row r="93" spans="2:10" ht="15.75" thickBot="1">
      <c r="B93" s="107">
        <v>24</v>
      </c>
      <c r="C93" s="108">
        <v>2</v>
      </c>
      <c r="D93" s="109" t="s">
        <v>45</v>
      </c>
      <c r="E93" s="100" t="s">
        <v>46</v>
      </c>
      <c r="F93" s="99" t="s">
        <v>11</v>
      </c>
      <c r="G93" s="102">
        <v>1.3194444444444444E-2</v>
      </c>
      <c r="H93" s="101" t="s">
        <v>88</v>
      </c>
      <c r="I93" s="86" t="s">
        <v>88</v>
      </c>
      <c r="J93" s="106">
        <v>22</v>
      </c>
    </row>
    <row r="98" spans="2:14" ht="16.5" thickBot="1">
      <c r="B98" s="4" t="s">
        <v>89</v>
      </c>
    </row>
    <row r="99" spans="2:14" s="19" customFormat="1" ht="15" customHeight="1" thickBot="1">
      <c r="B99" s="140"/>
      <c r="C99" s="141"/>
      <c r="D99" s="141" t="s">
        <v>2</v>
      </c>
      <c r="E99" s="140" t="s">
        <v>3</v>
      </c>
      <c r="F99" s="140" t="s">
        <v>4</v>
      </c>
      <c r="G99" s="142" t="s">
        <v>90</v>
      </c>
      <c r="H99" s="142" t="s">
        <v>91</v>
      </c>
      <c r="I99" s="143" t="s">
        <v>7</v>
      </c>
      <c r="J99" s="15" t="s">
        <v>86</v>
      </c>
      <c r="K99" s="126"/>
      <c r="L99" s="126"/>
      <c r="M99" s="126"/>
      <c r="N99" s="126"/>
    </row>
    <row r="100" spans="2:14" ht="15" customHeight="1">
      <c r="B100" s="64"/>
      <c r="C100" s="114"/>
      <c r="D100" s="115" t="s">
        <v>15</v>
      </c>
      <c r="E100" s="64" t="s">
        <v>16</v>
      </c>
      <c r="F100" s="64" t="s">
        <v>14</v>
      </c>
      <c r="G100" s="23">
        <v>3</v>
      </c>
      <c r="H100" s="23">
        <v>1</v>
      </c>
      <c r="I100" s="131">
        <f>SUM(G100:H100)</f>
        <v>4</v>
      </c>
      <c r="J100" s="132">
        <v>1</v>
      </c>
    </row>
    <row r="101" spans="2:14" ht="15" customHeight="1">
      <c r="B101" s="68"/>
      <c r="C101" s="116"/>
      <c r="D101" s="117" t="s">
        <v>9</v>
      </c>
      <c r="E101" s="68" t="s">
        <v>10</v>
      </c>
      <c r="F101" s="68" t="s">
        <v>11</v>
      </c>
      <c r="G101" s="32">
        <v>1</v>
      </c>
      <c r="H101" s="32">
        <v>4</v>
      </c>
      <c r="I101" s="133">
        <f t="shared" ref="I101:I115" si="2">SUM(G101:H101)</f>
        <v>5</v>
      </c>
      <c r="J101" s="134">
        <v>2</v>
      </c>
    </row>
    <row r="102" spans="2:14" ht="15" customHeight="1">
      <c r="B102" s="68"/>
      <c r="C102" s="116"/>
      <c r="D102" s="117" t="s">
        <v>17</v>
      </c>
      <c r="E102" s="68" t="s">
        <v>18</v>
      </c>
      <c r="F102" s="68" t="s">
        <v>19</v>
      </c>
      <c r="G102" s="32">
        <v>4</v>
      </c>
      <c r="H102" s="32">
        <v>2</v>
      </c>
      <c r="I102" s="133">
        <f t="shared" si="2"/>
        <v>6</v>
      </c>
      <c r="J102" s="132">
        <v>3</v>
      </c>
    </row>
    <row r="103" spans="2:14" ht="15" customHeight="1">
      <c r="B103" s="72"/>
      <c r="C103" s="110"/>
      <c r="D103" s="112" t="s">
        <v>12</v>
      </c>
      <c r="E103" s="105" t="s">
        <v>13</v>
      </c>
      <c r="F103" s="105" t="s">
        <v>14</v>
      </c>
      <c r="G103" s="91">
        <v>2</v>
      </c>
      <c r="H103" s="91">
        <v>7</v>
      </c>
      <c r="I103" s="135">
        <f t="shared" si="2"/>
        <v>9</v>
      </c>
      <c r="J103" s="136">
        <v>4</v>
      </c>
    </row>
    <row r="104" spans="2:14" ht="15" customHeight="1">
      <c r="B104" s="72"/>
      <c r="C104" s="110"/>
      <c r="D104" s="112" t="s">
        <v>20</v>
      </c>
      <c r="E104" s="105" t="s">
        <v>21</v>
      </c>
      <c r="F104" s="105" t="s">
        <v>11</v>
      </c>
      <c r="G104" s="91">
        <v>5</v>
      </c>
      <c r="H104" s="91">
        <v>5</v>
      </c>
      <c r="I104" s="135">
        <f t="shared" si="2"/>
        <v>10</v>
      </c>
      <c r="J104" s="137">
        <v>5</v>
      </c>
    </row>
    <row r="105" spans="2:14" ht="15" customHeight="1">
      <c r="B105" s="72"/>
      <c r="C105" s="110"/>
      <c r="D105" s="112" t="s">
        <v>24</v>
      </c>
      <c r="E105" s="105" t="s">
        <v>25</v>
      </c>
      <c r="F105" s="105" t="s">
        <v>11</v>
      </c>
      <c r="G105" s="91">
        <v>7</v>
      </c>
      <c r="H105" s="91">
        <v>3</v>
      </c>
      <c r="I105" s="135">
        <f t="shared" si="2"/>
        <v>10</v>
      </c>
      <c r="J105" s="136">
        <v>5</v>
      </c>
    </row>
    <row r="106" spans="2:14" ht="15" customHeight="1">
      <c r="B106" s="72"/>
      <c r="C106" s="110"/>
      <c r="D106" s="112" t="s">
        <v>93</v>
      </c>
      <c r="E106" s="105" t="s">
        <v>23</v>
      </c>
      <c r="F106" s="105" t="s">
        <v>11</v>
      </c>
      <c r="G106" s="91">
        <v>6</v>
      </c>
      <c r="H106" s="91">
        <v>6</v>
      </c>
      <c r="I106" s="135">
        <f t="shared" si="2"/>
        <v>12</v>
      </c>
      <c r="J106" s="137">
        <v>7</v>
      </c>
    </row>
    <row r="107" spans="2:14" ht="15" customHeight="1">
      <c r="B107" s="72"/>
      <c r="C107" s="110"/>
      <c r="D107" s="112" t="s">
        <v>22</v>
      </c>
      <c r="E107" s="105" t="s">
        <v>28</v>
      </c>
      <c r="F107" s="105" t="s">
        <v>11</v>
      </c>
      <c r="G107" s="91">
        <v>9</v>
      </c>
      <c r="H107" s="91">
        <v>9</v>
      </c>
      <c r="I107" s="135">
        <f t="shared" si="2"/>
        <v>18</v>
      </c>
      <c r="J107" s="136">
        <v>8</v>
      </c>
    </row>
    <row r="108" spans="2:14" ht="15" customHeight="1">
      <c r="B108" s="72"/>
      <c r="C108" s="110"/>
      <c r="D108" s="112" t="s">
        <v>34</v>
      </c>
      <c r="E108" s="105" t="s">
        <v>35</v>
      </c>
      <c r="F108" s="105" t="s">
        <v>19</v>
      </c>
      <c r="G108" s="91">
        <v>13</v>
      </c>
      <c r="H108" s="91">
        <v>10</v>
      </c>
      <c r="I108" s="135">
        <f t="shared" si="2"/>
        <v>23</v>
      </c>
      <c r="J108" s="137">
        <v>9</v>
      </c>
    </row>
    <row r="109" spans="2:14" ht="15" customHeight="1">
      <c r="B109" s="72"/>
      <c r="C109" s="110"/>
      <c r="D109" s="112" t="s">
        <v>30</v>
      </c>
      <c r="E109" s="105" t="s">
        <v>31</v>
      </c>
      <c r="F109" s="105" t="s">
        <v>11</v>
      </c>
      <c r="G109" s="91">
        <v>10</v>
      </c>
      <c r="H109" s="91">
        <v>15</v>
      </c>
      <c r="I109" s="135">
        <f t="shared" si="2"/>
        <v>25</v>
      </c>
      <c r="J109" s="136">
        <v>10</v>
      </c>
    </row>
    <row r="110" spans="2:14" ht="15" customHeight="1">
      <c r="B110" s="72"/>
      <c r="C110" s="110"/>
      <c r="D110" s="112" t="s">
        <v>32</v>
      </c>
      <c r="E110" s="105" t="s">
        <v>33</v>
      </c>
      <c r="F110" s="105" t="s">
        <v>11</v>
      </c>
      <c r="G110" s="91">
        <v>12</v>
      </c>
      <c r="H110" s="91">
        <v>13</v>
      </c>
      <c r="I110" s="135">
        <f t="shared" si="2"/>
        <v>25</v>
      </c>
      <c r="J110" s="137">
        <v>10</v>
      </c>
    </row>
    <row r="111" spans="2:14" ht="15" customHeight="1">
      <c r="B111" s="72"/>
      <c r="C111" s="110"/>
      <c r="D111" s="112" t="s">
        <v>41</v>
      </c>
      <c r="E111" s="105" t="s">
        <v>39</v>
      </c>
      <c r="F111" s="105" t="s">
        <v>19</v>
      </c>
      <c r="G111" s="91">
        <v>17</v>
      </c>
      <c r="H111" s="91">
        <v>8</v>
      </c>
      <c r="I111" s="135">
        <f t="shared" si="2"/>
        <v>25</v>
      </c>
      <c r="J111" s="136">
        <v>10</v>
      </c>
    </row>
    <row r="112" spans="2:14" ht="15" customHeight="1">
      <c r="B112" s="72"/>
      <c r="C112" s="110"/>
      <c r="D112" s="112" t="s">
        <v>29</v>
      </c>
      <c r="E112" s="105" t="s">
        <v>27</v>
      </c>
      <c r="F112" s="105" t="s">
        <v>11</v>
      </c>
      <c r="G112" s="91">
        <v>10</v>
      </c>
      <c r="H112" s="91">
        <v>16</v>
      </c>
      <c r="I112" s="135">
        <f t="shared" si="2"/>
        <v>26</v>
      </c>
      <c r="J112" s="137">
        <v>13</v>
      </c>
    </row>
    <row r="113" spans="2:14" ht="15" customHeight="1">
      <c r="B113" s="72"/>
      <c r="C113" s="110"/>
      <c r="D113" s="112" t="s">
        <v>36</v>
      </c>
      <c r="E113" s="105" t="s">
        <v>37</v>
      </c>
      <c r="F113" s="105" t="s">
        <v>14</v>
      </c>
      <c r="G113" s="91">
        <v>14</v>
      </c>
      <c r="H113" s="91">
        <v>12</v>
      </c>
      <c r="I113" s="135">
        <f t="shared" si="2"/>
        <v>26</v>
      </c>
      <c r="J113" s="136">
        <v>13</v>
      </c>
    </row>
    <row r="114" spans="2:14" ht="15" customHeight="1">
      <c r="B114" s="72"/>
      <c r="C114" s="110"/>
      <c r="D114" s="112" t="s">
        <v>40</v>
      </c>
      <c r="E114" s="105" t="s">
        <v>27</v>
      </c>
      <c r="F114" s="105" t="s">
        <v>11</v>
      </c>
      <c r="G114" s="91">
        <v>16</v>
      </c>
      <c r="H114" s="91">
        <v>11</v>
      </c>
      <c r="I114" s="135">
        <f t="shared" si="2"/>
        <v>27</v>
      </c>
      <c r="J114" s="137">
        <v>15</v>
      </c>
    </row>
    <row r="115" spans="2:14" ht="15" customHeight="1" thickBot="1">
      <c r="B115" s="76"/>
      <c r="C115" s="111"/>
      <c r="D115" s="113" t="s">
        <v>38</v>
      </c>
      <c r="E115" s="109" t="s">
        <v>39</v>
      </c>
      <c r="F115" s="109" t="s">
        <v>19</v>
      </c>
      <c r="G115" s="99">
        <v>15</v>
      </c>
      <c r="H115" s="99">
        <v>14</v>
      </c>
      <c r="I115" s="138">
        <f t="shared" si="2"/>
        <v>29</v>
      </c>
      <c r="J115" s="139">
        <v>16</v>
      </c>
    </row>
    <row r="118" spans="2:14" ht="16.5" thickBot="1">
      <c r="B118" s="4" t="s">
        <v>92</v>
      </c>
    </row>
    <row r="119" spans="2:14" s="19" customFormat="1" ht="15" customHeight="1" thickBot="1">
      <c r="B119" s="120"/>
      <c r="C119" s="11"/>
      <c r="D119" s="12" t="s">
        <v>2</v>
      </c>
      <c r="E119" s="13" t="s">
        <v>3</v>
      </c>
      <c r="F119" s="12" t="s">
        <v>4</v>
      </c>
      <c r="G119" s="123" t="s">
        <v>90</v>
      </c>
      <c r="H119" s="124" t="s">
        <v>91</v>
      </c>
      <c r="I119" s="12" t="s">
        <v>7</v>
      </c>
      <c r="J119" s="125" t="s">
        <v>86</v>
      </c>
      <c r="K119" s="126"/>
      <c r="L119" s="126"/>
      <c r="M119" s="126"/>
      <c r="N119" s="126"/>
    </row>
    <row r="120" spans="2:14" ht="15" customHeight="1">
      <c r="B120" s="127"/>
      <c r="C120" s="22"/>
      <c r="D120" s="23" t="s">
        <v>43</v>
      </c>
      <c r="E120" s="24" t="s">
        <v>44</v>
      </c>
      <c r="F120" s="23" t="s">
        <v>14</v>
      </c>
      <c r="G120" s="24">
        <v>1</v>
      </c>
      <c r="H120" s="23">
        <v>2</v>
      </c>
      <c r="I120" s="23">
        <f>SUM(G120:H120)</f>
        <v>3</v>
      </c>
      <c r="J120" s="128">
        <v>1</v>
      </c>
    </row>
    <row r="121" spans="2:14" ht="15" customHeight="1">
      <c r="B121" s="129"/>
      <c r="C121" s="31"/>
      <c r="D121" s="32" t="s">
        <v>51</v>
      </c>
      <c r="E121" s="33" t="s">
        <v>52</v>
      </c>
      <c r="F121" s="32" t="s">
        <v>19</v>
      </c>
      <c r="G121" s="33">
        <v>5</v>
      </c>
      <c r="H121" s="32">
        <v>3</v>
      </c>
      <c r="I121" s="32">
        <f t="shared" ref="I121:I140" si="3">SUM(G121:H121)</f>
        <v>8</v>
      </c>
      <c r="J121" s="130">
        <v>2</v>
      </c>
    </row>
    <row r="122" spans="2:14" ht="15" customHeight="1">
      <c r="B122" s="129"/>
      <c r="C122" s="31"/>
      <c r="D122" s="32" t="s">
        <v>49</v>
      </c>
      <c r="E122" s="33" t="s">
        <v>50</v>
      </c>
      <c r="F122" s="32" t="s">
        <v>11</v>
      </c>
      <c r="G122" s="33">
        <v>4</v>
      </c>
      <c r="H122" s="32">
        <v>5</v>
      </c>
      <c r="I122" s="32">
        <f t="shared" si="3"/>
        <v>9</v>
      </c>
      <c r="J122" s="130">
        <v>3</v>
      </c>
    </row>
    <row r="123" spans="2:14" ht="15" customHeight="1">
      <c r="B123" s="129"/>
      <c r="C123" s="31"/>
      <c r="D123" s="32" t="s">
        <v>55</v>
      </c>
      <c r="E123" s="33" t="s">
        <v>46</v>
      </c>
      <c r="F123" s="32" t="s">
        <v>19</v>
      </c>
      <c r="G123" s="33">
        <v>8</v>
      </c>
      <c r="H123" s="32">
        <v>1</v>
      </c>
      <c r="I123" s="32">
        <f t="shared" si="3"/>
        <v>9</v>
      </c>
      <c r="J123" s="130">
        <v>3</v>
      </c>
    </row>
    <row r="124" spans="2:14" ht="15" customHeight="1">
      <c r="B124" s="118"/>
      <c r="C124" s="40"/>
      <c r="D124" s="41" t="s">
        <v>47</v>
      </c>
      <c r="E124" s="42" t="s">
        <v>48</v>
      </c>
      <c r="F124" s="41" t="s">
        <v>11</v>
      </c>
      <c r="G124" s="42">
        <v>3</v>
      </c>
      <c r="H124" s="41">
        <v>7</v>
      </c>
      <c r="I124" s="41">
        <f t="shared" si="3"/>
        <v>10</v>
      </c>
      <c r="J124" s="121">
        <v>5</v>
      </c>
    </row>
    <row r="125" spans="2:14" ht="15" customHeight="1">
      <c r="B125" s="118"/>
      <c r="C125" s="40"/>
      <c r="D125" s="41" t="s">
        <v>53</v>
      </c>
      <c r="E125" s="42" t="s">
        <v>52</v>
      </c>
      <c r="F125" s="41" t="s">
        <v>11</v>
      </c>
      <c r="G125" s="42">
        <v>6</v>
      </c>
      <c r="H125" s="41">
        <v>4</v>
      </c>
      <c r="I125" s="41">
        <f t="shared" si="3"/>
        <v>10</v>
      </c>
      <c r="J125" s="121">
        <v>5</v>
      </c>
    </row>
    <row r="126" spans="2:14" ht="15" customHeight="1">
      <c r="B126" s="118"/>
      <c r="C126" s="40"/>
      <c r="D126" s="41" t="s">
        <v>54</v>
      </c>
      <c r="E126" s="42" t="s">
        <v>50</v>
      </c>
      <c r="F126" s="41" t="s">
        <v>14</v>
      </c>
      <c r="G126" s="42">
        <v>7</v>
      </c>
      <c r="H126" s="41">
        <v>8</v>
      </c>
      <c r="I126" s="41">
        <f t="shared" si="3"/>
        <v>15</v>
      </c>
      <c r="J126" s="121">
        <v>7</v>
      </c>
    </row>
    <row r="127" spans="2:14" ht="15" customHeight="1">
      <c r="B127" s="118"/>
      <c r="C127" s="40"/>
      <c r="D127" s="41" t="s">
        <v>59</v>
      </c>
      <c r="E127" s="42" t="s">
        <v>60</v>
      </c>
      <c r="F127" s="41" t="s">
        <v>11</v>
      </c>
      <c r="G127" s="42">
        <v>11</v>
      </c>
      <c r="H127" s="41">
        <v>8</v>
      </c>
      <c r="I127" s="41">
        <f t="shared" si="3"/>
        <v>19</v>
      </c>
      <c r="J127" s="121">
        <v>8</v>
      </c>
    </row>
    <row r="128" spans="2:14" ht="15" customHeight="1">
      <c r="B128" s="118"/>
      <c r="C128" s="40"/>
      <c r="D128" s="41" t="s">
        <v>57</v>
      </c>
      <c r="E128" s="42" t="s">
        <v>58</v>
      </c>
      <c r="F128" s="41" t="s">
        <v>19</v>
      </c>
      <c r="G128" s="42">
        <v>10</v>
      </c>
      <c r="H128" s="41">
        <v>12</v>
      </c>
      <c r="I128" s="41">
        <f t="shared" si="3"/>
        <v>22</v>
      </c>
      <c r="J128" s="121">
        <v>9</v>
      </c>
    </row>
    <row r="129" spans="2:10" ht="15" customHeight="1">
      <c r="B129" s="118"/>
      <c r="C129" s="40"/>
      <c r="D129" s="41" t="s">
        <v>61</v>
      </c>
      <c r="E129" s="42" t="s">
        <v>62</v>
      </c>
      <c r="F129" s="41" t="s">
        <v>11</v>
      </c>
      <c r="G129" s="42">
        <v>12</v>
      </c>
      <c r="H129" s="41">
        <v>11</v>
      </c>
      <c r="I129" s="41">
        <f t="shared" si="3"/>
        <v>23</v>
      </c>
      <c r="J129" s="121">
        <v>10</v>
      </c>
    </row>
    <row r="130" spans="2:10" ht="15" customHeight="1">
      <c r="B130" s="118"/>
      <c r="C130" s="40"/>
      <c r="D130" s="41" t="s">
        <v>56</v>
      </c>
      <c r="E130" s="42" t="s">
        <v>44</v>
      </c>
      <c r="F130" s="41" t="s">
        <v>14</v>
      </c>
      <c r="G130" s="42">
        <v>9</v>
      </c>
      <c r="H130" s="41">
        <v>16</v>
      </c>
      <c r="I130" s="41">
        <f t="shared" si="3"/>
        <v>25</v>
      </c>
      <c r="J130" s="121">
        <v>11</v>
      </c>
    </row>
    <row r="131" spans="2:10" ht="15" customHeight="1">
      <c r="B131" s="118"/>
      <c r="C131" s="40"/>
      <c r="D131" s="41" t="s">
        <v>73</v>
      </c>
      <c r="E131" s="42" t="s">
        <v>74</v>
      </c>
      <c r="F131" s="41" t="s">
        <v>11</v>
      </c>
      <c r="G131" s="42">
        <v>19</v>
      </c>
      <c r="H131" s="41">
        <v>6</v>
      </c>
      <c r="I131" s="41">
        <f t="shared" si="3"/>
        <v>25</v>
      </c>
      <c r="J131" s="121">
        <v>11</v>
      </c>
    </row>
    <row r="132" spans="2:10" ht="15" customHeight="1">
      <c r="B132" s="118"/>
      <c r="C132" s="40"/>
      <c r="D132" s="41" t="s">
        <v>69</v>
      </c>
      <c r="E132" s="42" t="s">
        <v>70</v>
      </c>
      <c r="F132" s="41" t="s">
        <v>14</v>
      </c>
      <c r="G132" s="42">
        <v>17</v>
      </c>
      <c r="H132" s="41">
        <v>10</v>
      </c>
      <c r="I132" s="41">
        <f t="shared" si="3"/>
        <v>27</v>
      </c>
      <c r="J132" s="121">
        <v>13</v>
      </c>
    </row>
    <row r="133" spans="2:10" ht="15" customHeight="1">
      <c r="B133" s="118"/>
      <c r="C133" s="40"/>
      <c r="D133" s="41" t="s">
        <v>64</v>
      </c>
      <c r="E133" s="42" t="s">
        <v>52</v>
      </c>
      <c r="F133" s="41" t="s">
        <v>19</v>
      </c>
      <c r="G133" s="42">
        <v>14</v>
      </c>
      <c r="H133" s="41">
        <v>15</v>
      </c>
      <c r="I133" s="41">
        <f t="shared" si="3"/>
        <v>29</v>
      </c>
      <c r="J133" s="121">
        <v>14</v>
      </c>
    </row>
    <row r="134" spans="2:10" ht="15" customHeight="1">
      <c r="B134" s="118"/>
      <c r="C134" s="40"/>
      <c r="D134" s="41" t="s">
        <v>71</v>
      </c>
      <c r="E134" s="42" t="s">
        <v>72</v>
      </c>
      <c r="F134" s="41" t="s">
        <v>11</v>
      </c>
      <c r="G134" s="42">
        <v>18</v>
      </c>
      <c r="H134" s="41">
        <v>14</v>
      </c>
      <c r="I134" s="41">
        <f t="shared" si="3"/>
        <v>32</v>
      </c>
      <c r="J134" s="121">
        <v>15</v>
      </c>
    </row>
    <row r="135" spans="2:10" ht="15" customHeight="1">
      <c r="B135" s="118"/>
      <c r="C135" s="40"/>
      <c r="D135" s="41" t="s">
        <v>67</v>
      </c>
      <c r="E135" s="42" t="s">
        <v>68</v>
      </c>
      <c r="F135" s="41" t="s">
        <v>11</v>
      </c>
      <c r="G135" s="42">
        <v>16</v>
      </c>
      <c r="H135" s="41">
        <v>18</v>
      </c>
      <c r="I135" s="41">
        <f t="shared" si="3"/>
        <v>34</v>
      </c>
      <c r="J135" s="121">
        <v>16</v>
      </c>
    </row>
    <row r="136" spans="2:10" ht="15" customHeight="1">
      <c r="B136" s="118"/>
      <c r="C136" s="40"/>
      <c r="D136" s="41" t="s">
        <v>78</v>
      </c>
      <c r="E136" s="42" t="s">
        <v>70</v>
      </c>
      <c r="F136" s="41" t="s">
        <v>11</v>
      </c>
      <c r="G136" s="42">
        <v>23</v>
      </c>
      <c r="H136" s="41">
        <v>13</v>
      </c>
      <c r="I136" s="41">
        <f t="shared" si="3"/>
        <v>36</v>
      </c>
      <c r="J136" s="121">
        <v>17</v>
      </c>
    </row>
    <row r="137" spans="2:10" ht="15" customHeight="1">
      <c r="B137" s="118"/>
      <c r="C137" s="40"/>
      <c r="D137" s="41" t="s">
        <v>75</v>
      </c>
      <c r="E137" s="42" t="s">
        <v>76</v>
      </c>
      <c r="F137" s="41" t="s">
        <v>19</v>
      </c>
      <c r="G137" s="42">
        <v>20</v>
      </c>
      <c r="H137" s="41">
        <v>19</v>
      </c>
      <c r="I137" s="41">
        <f t="shared" si="3"/>
        <v>39</v>
      </c>
      <c r="J137" s="121">
        <v>18</v>
      </c>
    </row>
    <row r="138" spans="2:10" ht="15" customHeight="1">
      <c r="B138" s="118"/>
      <c r="C138" s="40"/>
      <c r="D138" s="41" t="s">
        <v>79</v>
      </c>
      <c r="E138" s="42" t="s">
        <v>52</v>
      </c>
      <c r="F138" s="41" t="s">
        <v>19</v>
      </c>
      <c r="G138" s="42">
        <v>22</v>
      </c>
      <c r="H138" s="41">
        <v>17</v>
      </c>
      <c r="I138" s="41">
        <f t="shared" si="3"/>
        <v>39</v>
      </c>
      <c r="J138" s="121">
        <v>18</v>
      </c>
    </row>
    <row r="139" spans="2:10" ht="15" customHeight="1">
      <c r="B139" s="118"/>
      <c r="C139" s="40"/>
      <c r="D139" s="41" t="s">
        <v>77</v>
      </c>
      <c r="E139" s="42" t="s">
        <v>78</v>
      </c>
      <c r="F139" s="41" t="s">
        <v>19</v>
      </c>
      <c r="G139" s="42">
        <v>21</v>
      </c>
      <c r="H139" s="41">
        <v>21</v>
      </c>
      <c r="I139" s="41">
        <f t="shared" si="3"/>
        <v>42</v>
      </c>
      <c r="J139" s="121">
        <v>20</v>
      </c>
    </row>
    <row r="140" spans="2:10" ht="15" customHeight="1" thickBot="1">
      <c r="B140" s="119"/>
      <c r="C140" s="49"/>
      <c r="D140" s="50" t="s">
        <v>80</v>
      </c>
      <c r="E140" s="51" t="s">
        <v>81</v>
      </c>
      <c r="F140" s="50" t="s">
        <v>19</v>
      </c>
      <c r="G140" s="51">
        <v>24</v>
      </c>
      <c r="H140" s="50">
        <v>20</v>
      </c>
      <c r="I140" s="50">
        <f t="shared" si="3"/>
        <v>44</v>
      </c>
      <c r="J140" s="122">
        <v>21</v>
      </c>
    </row>
  </sheetData>
  <sortState ref="B72:I93">
    <sortCondition ref="I72:I93"/>
  </sortState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Závody 2012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Bielaková</dc:creator>
  <cp:lastModifiedBy>Šárka Bielaková</cp:lastModifiedBy>
  <cp:lastPrinted>2012-02-05T19:07:59Z</cp:lastPrinted>
  <dcterms:created xsi:type="dcterms:W3CDTF">2012-02-05T18:21:36Z</dcterms:created>
  <dcterms:modified xsi:type="dcterms:W3CDTF">2012-02-05T19:08:03Z</dcterms:modified>
</cp:coreProperties>
</file>