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'VYSL2'!$A$3:$U$15</definedName>
  </definedNames>
  <calcPr fullCalcOnLoad="1"/>
</workbook>
</file>

<file path=xl/sharedStrings.xml><?xml version="1.0" encoding="utf-8"?>
<sst xmlns="http://schemas.openxmlformats.org/spreadsheetml/2006/main" count="554" uniqueCount="306">
  <si>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</si>
  <si>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</si>
  <si>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</si>
  <si>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</si>
  <si>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</si>
  <si>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</si>
  <si>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</si>
  <si>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</si>
  <si>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</si>
  <si>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</si>
  <si>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</si>
  <si>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</si>
  <si>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</si>
  <si>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</si>
  <si>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</si>
  <si>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</si>
  <si>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</si>
  <si>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</si>
  <si>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</si>
  <si>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</si>
  <si>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38.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</si>
  <si>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</si>
  <si>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</si>
  <si>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</si>
  <si>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</si>
  <si>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</si>
  <si>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</si>
  <si>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</si>
  <si>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</si>
  <si>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</si>
  <si>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</si>
  <si>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</si>
  <si>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</si>
  <si>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</si>
  <si>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</si>
  <si>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</si>
  <si>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</si>
  <si>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</si>
  <si>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</si>
  <si>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</si>
  <si>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</si>
  <si>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Jaroslav</t>
  </si>
  <si>
    <t>Procházka</t>
  </si>
  <si>
    <t>Schulz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</si>
  <si>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</si>
  <si>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</si>
  <si>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</si>
  <si>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</si>
  <si>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</si>
  <si>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</si>
  <si>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</si>
  <si>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</si>
  <si>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</si>
  <si>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</si>
  <si>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</si>
  <si>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</si>
  <si>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</si>
  <si>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Dominik</t>
  </si>
  <si>
    <t>Vorlíček</t>
  </si>
  <si>
    <t>Martinková</t>
  </si>
  <si>
    <t>Lisá</t>
  </si>
  <si>
    <t>Kadeřávková</t>
  </si>
  <si>
    <t>Sára</t>
  </si>
  <si>
    <t>Matěj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</si>
  <si>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</si>
  <si>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</si>
  <si>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</si>
  <si>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</si>
  <si>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</si>
  <si>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</si>
  <si>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</si>
  <si>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</si>
  <si>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</si>
  <si>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</si>
  <si>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</si>
  <si>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</si>
  <si>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</si>
  <si>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</si>
  <si>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</si>
  <si>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</si>
  <si>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</si>
  <si>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</si>
  <si>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</si>
  <si>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</si>
  <si>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Srnec</t>
  </si>
  <si>
    <t>Michaela</t>
  </si>
  <si>
    <t>Škývara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</si>
  <si>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</si>
  <si>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</si>
  <si>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</si>
  <si>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</si>
  <si>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</si>
  <si>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</si>
  <si>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</si>
  <si>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</si>
  <si>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</si>
  <si>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</si>
  <si>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43.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</si>
  <si>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</si>
  <si>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</si>
  <si>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</si>
  <si>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</si>
  <si>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</si>
  <si>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</si>
  <si>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</si>
  <si>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</si>
  <si>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</si>
  <si>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</si>
  <si>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</si>
  <si>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</si>
  <si>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</si>
  <si>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</si>
  <si>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</si>
  <si>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Alex</t>
  </si>
  <si>
    <t>15.</t>
  </si>
  <si>
    <t>19.</t>
  </si>
  <si>
    <t>34.</t>
  </si>
  <si>
    <t>45.</t>
  </si>
  <si>
    <t>50.</t>
  </si>
  <si>
    <t>53.</t>
  </si>
  <si>
    <t>55.</t>
  </si>
  <si>
    <t>Liška</t>
  </si>
  <si>
    <t>Sajver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</si>
  <si>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</si>
  <si>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</si>
  <si>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</si>
  <si>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</si>
  <si>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</si>
  <si>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</si>
  <si>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</si>
  <si>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</si>
  <si>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Roudnická</t>
  </si>
  <si>
    <t>Simona</t>
  </si>
  <si>
    <t>Adámková</t>
  </si>
  <si>
    <t>Rozálie</t>
  </si>
  <si>
    <t>Koudelová</t>
  </si>
  <si>
    <t>Fleglová</t>
  </si>
  <si>
    <t>Vendula</t>
  </si>
  <si>
    <t>12.</t>
  </si>
  <si>
    <t>24.</t>
  </si>
  <si>
    <t>26.</t>
  </si>
  <si>
    <t>33.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</si>
  <si>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</si>
  <si>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</si>
  <si>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</si>
  <si>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</si>
  <si>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</si>
  <si>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</si>
  <si>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</si>
  <si>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</si>
  <si>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</si>
  <si>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</si>
  <si>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</si>
  <si>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</si>
  <si>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</si>
  <si>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</si>
  <si>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</si>
  <si>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</si>
  <si>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</si>
  <si>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Porš</t>
  </si>
  <si>
    <t xml:space="preserve">Stránská </t>
  </si>
  <si>
    <t>Hora</t>
  </si>
  <si>
    <t>Horváthová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</si>
  <si>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</si>
  <si>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</si>
  <si>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</si>
  <si>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</si>
  <si>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</si>
  <si>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</si>
  <si>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</si>
  <si>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</si>
  <si>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</si>
  <si>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</si>
  <si>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</si>
  <si>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</si>
  <si>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</si>
  <si>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</si>
  <si>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</si>
  <si>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</si>
  <si>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</si>
  <si>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</si>
  <si>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</si>
  <si>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</si>
  <si>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</si>
  <si>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</si>
  <si>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</si>
  <si>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Silvestr</t>
  </si>
  <si>
    <t>Václav</t>
  </si>
  <si>
    <t>Pavel</t>
  </si>
  <si>
    <t>Šprincl</t>
  </si>
  <si>
    <t>Kristián</t>
  </si>
  <si>
    <t>Urda</t>
  </si>
  <si>
    <t>Štosková</t>
  </si>
  <si>
    <t>Lange</t>
  </si>
  <si>
    <t>Kvasnička</t>
  </si>
  <si>
    <t>Nešťáková</t>
  </si>
  <si>
    <t xml:space="preserve">Čápová </t>
  </si>
  <si>
    <t>Jelínková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</si>
  <si>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</si>
  <si>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</si>
  <si>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</si>
  <si>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</si>
  <si>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</si>
  <si>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</si>
  <si>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</si>
  <si>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</si>
  <si>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</si>
  <si>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</si>
  <si>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</si>
  <si>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</si>
  <si>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</si>
  <si>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</si>
  <si>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</si>
  <si>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</si>
  <si>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</si>
  <si>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</si>
  <si>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</si>
  <si>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</si>
  <si>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23.</t>
  </si>
  <si>
    <t>28.</t>
  </si>
  <si>
    <t>57.</t>
  </si>
  <si>
    <t>59.</t>
  </si>
  <si>
    <t>62.</t>
  </si>
  <si>
    <t>68.</t>
  </si>
  <si>
    <t>82.</t>
  </si>
  <si>
    <t>10.</t>
  </si>
  <si>
    <t>84.</t>
  </si>
  <si>
    <t xml:space="preserve">Svatoš </t>
  </si>
  <si>
    <t>Michalík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</si>
  <si>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</si>
  <si>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</si>
  <si>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</si>
  <si>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</si>
  <si>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</si>
  <si>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</si>
  <si>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</si>
  <si>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</si>
  <si>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</si>
  <si>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</si>
  <si>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</si>
  <si>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</si>
  <si>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</si>
  <si>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</si>
  <si>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</si>
  <si>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Hollasová</t>
  </si>
  <si>
    <t xml:space="preserve">Polanecká </t>
  </si>
  <si>
    <t>Dominika</t>
  </si>
  <si>
    <t>Urbanová</t>
  </si>
  <si>
    <t xml:space="preserve">Podveská </t>
  </si>
  <si>
    <t>Matějková</t>
  </si>
  <si>
    <t>Linda</t>
  </si>
  <si>
    <t>Macháčková</t>
  </si>
  <si>
    <t>Halaxová</t>
  </si>
  <si>
    <t>Johana</t>
  </si>
  <si>
    <t>Janků</t>
  </si>
  <si>
    <t xml:space="preserve">Gálová </t>
  </si>
  <si>
    <t>Lauberová</t>
  </si>
  <si>
    <t>Sabina</t>
  </si>
  <si>
    <t>Kramářová</t>
  </si>
  <si>
    <t xml:space="preserve">Jedelská </t>
  </si>
  <si>
    <t xml:space="preserve">Čermáková </t>
  </si>
  <si>
    <t>Galgociová</t>
  </si>
  <si>
    <t xml:space="preserve">Hedrlínová </t>
  </si>
  <si>
    <t>Součková</t>
  </si>
  <si>
    <t>Přebor ZŠ ve skoku vysokém Kounice 27.6. 2016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</si>
  <si>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</si>
  <si>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</si>
  <si>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</si>
  <si>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</si>
  <si>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</si>
  <si>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</si>
  <si>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</si>
  <si>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</si>
  <si>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Ehlová</t>
  </si>
  <si>
    <t>Havrdová</t>
  </si>
  <si>
    <t>Jirounková</t>
  </si>
  <si>
    <t>Máchová</t>
  </si>
  <si>
    <t xml:space="preserve">Poslušná   </t>
  </si>
  <si>
    <t>Procházková</t>
  </si>
  <si>
    <t xml:space="preserve">Tučková </t>
  </si>
  <si>
    <t>Zacharová</t>
  </si>
  <si>
    <t>Netíková</t>
  </si>
  <si>
    <t>Lukáš</t>
  </si>
  <si>
    <t>Mucha</t>
  </si>
  <si>
    <t>Najmon</t>
  </si>
  <si>
    <t xml:space="preserve">Nehasil   </t>
  </si>
  <si>
    <t>Šach</t>
  </si>
  <si>
    <t>Tlamicha</t>
  </si>
  <si>
    <t>Vokoun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</si>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</sst>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">
      <selection activeCell="AC22" sqref="AC21:AC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264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ht="12.75">
      <c r="M6"/>
    </row>
    <row r="7" spans="1:21" ht="12.75">
      <c r="A7" s="17" t="s">
        <v>8</v>
      </c>
      <c r="B7" s="2" t="s">
        <v>169</v>
      </c>
      <c r="C7" s="2" t="s">
        <v>37</v>
      </c>
      <c r="D7" s="1">
        <v>4</v>
      </c>
      <c r="E7" s="29">
        <v>1.19</v>
      </c>
      <c r="G7" s="31">
        <v>135</v>
      </c>
      <c r="I7" s="6">
        <f aca="true" t="shared" si="0" ref="I7:I38">E7*G7</f>
        <v>160.65</v>
      </c>
      <c r="J7" s="22">
        <v>140</v>
      </c>
      <c r="K7" s="21"/>
      <c r="M7" s="17" t="s">
        <v>8</v>
      </c>
      <c r="N7" s="2" t="s">
        <v>101</v>
      </c>
      <c r="O7" s="2" t="s">
        <v>102</v>
      </c>
      <c r="P7" s="1">
        <v>6</v>
      </c>
      <c r="R7" s="30">
        <v>1.34</v>
      </c>
      <c r="S7" s="31">
        <v>121</v>
      </c>
      <c r="U7" s="6">
        <f aca="true" t="shared" si="1" ref="U7:U38">R7*S7</f>
        <v>162.14000000000001</v>
      </c>
    </row>
    <row r="8" spans="1:21" ht="12.75">
      <c r="A8" s="17" t="s">
        <v>0</v>
      </c>
      <c r="B8" s="2" t="s">
        <v>128</v>
      </c>
      <c r="C8" s="2" t="s">
        <v>188</v>
      </c>
      <c r="D8" s="1">
        <v>4</v>
      </c>
      <c r="E8" s="29">
        <v>1.19</v>
      </c>
      <c r="G8" s="31">
        <v>135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182</v>
      </c>
      <c r="O8" s="2" t="s">
        <v>302</v>
      </c>
      <c r="P8" s="1">
        <v>4</v>
      </c>
      <c r="R8" s="30">
        <v>1.19</v>
      </c>
      <c r="S8" s="31">
        <v>135</v>
      </c>
      <c r="U8" s="6">
        <f t="shared" si="1"/>
        <v>160.65</v>
      </c>
    </row>
    <row r="9" spans="1:21" ht="12.75">
      <c r="A9" s="17" t="s">
        <v>10</v>
      </c>
      <c r="B9" s="2" t="s">
        <v>48</v>
      </c>
      <c r="C9" s="2" t="s">
        <v>48</v>
      </c>
      <c r="D9" s="1">
        <v>8</v>
      </c>
      <c r="E9" s="29">
        <v>1.49</v>
      </c>
      <c r="G9" s="31">
        <v>107</v>
      </c>
      <c r="I9" s="6">
        <f t="shared" si="0"/>
        <v>159.43</v>
      </c>
      <c r="J9" s="22">
        <v>83</v>
      </c>
      <c r="K9" s="23"/>
      <c r="M9" s="17" t="s">
        <v>10</v>
      </c>
      <c r="N9" s="2" t="s">
        <v>105</v>
      </c>
      <c r="O9" s="2" t="s">
        <v>31</v>
      </c>
      <c r="P9" s="1">
        <v>6</v>
      </c>
      <c r="R9" s="30">
        <v>1.29</v>
      </c>
      <c r="S9" s="31">
        <v>121</v>
      </c>
      <c r="U9" s="6">
        <f t="shared" si="1"/>
        <v>156.09</v>
      </c>
    </row>
    <row r="10" spans="1:21" ht="12.75">
      <c r="A10" s="17" t="s">
        <v>95</v>
      </c>
      <c r="B10" s="2" t="s">
        <v>121</v>
      </c>
      <c r="C10" s="2" t="s">
        <v>37</v>
      </c>
      <c r="D10" s="1">
        <v>5</v>
      </c>
      <c r="E10" s="29">
        <v>1.24</v>
      </c>
      <c r="G10" s="31">
        <v>128</v>
      </c>
      <c r="I10" s="6">
        <f t="shared" si="0"/>
        <v>158.72</v>
      </c>
      <c r="K10" s="23"/>
      <c r="M10" s="17" t="s">
        <v>95</v>
      </c>
      <c r="N10" s="2" t="s">
        <v>165</v>
      </c>
      <c r="O10" s="2" t="s">
        <v>181</v>
      </c>
      <c r="P10" s="1">
        <v>4</v>
      </c>
      <c r="R10" s="30">
        <v>1.09</v>
      </c>
      <c r="S10" s="31">
        <v>135</v>
      </c>
      <c r="U10" s="6">
        <f t="shared" si="1"/>
        <v>147.15</v>
      </c>
    </row>
    <row r="11" spans="1:21" ht="12.75">
      <c r="A11" s="17" t="s">
        <v>11</v>
      </c>
      <c r="B11" s="2" t="s">
        <v>203</v>
      </c>
      <c r="C11" s="2" t="s">
        <v>213</v>
      </c>
      <c r="D11" s="1">
        <v>3</v>
      </c>
      <c r="E11" s="29">
        <v>1.09</v>
      </c>
      <c r="G11" s="31">
        <v>142</v>
      </c>
      <c r="I11" s="6">
        <f t="shared" si="0"/>
        <v>154.78</v>
      </c>
      <c r="J11" s="22"/>
      <c r="K11" s="23"/>
      <c r="M11" s="17" t="s">
        <v>11</v>
      </c>
      <c r="N11" s="2" t="s">
        <v>133</v>
      </c>
      <c r="O11" s="2" t="s">
        <v>134</v>
      </c>
      <c r="P11" s="1">
        <v>5</v>
      </c>
      <c r="R11" s="30">
        <v>1.14</v>
      </c>
      <c r="S11" s="31">
        <v>128</v>
      </c>
      <c r="U11" s="6">
        <f t="shared" si="1"/>
        <v>145.92</v>
      </c>
    </row>
    <row r="12" spans="1:21" ht="12.75">
      <c r="A12" s="17" t="s">
        <v>12</v>
      </c>
      <c r="B12" s="2" t="s">
        <v>229</v>
      </c>
      <c r="C12" s="2" t="s">
        <v>46</v>
      </c>
      <c r="D12" s="1">
        <v>4</v>
      </c>
      <c r="E12" s="29">
        <v>1.14</v>
      </c>
      <c r="G12" s="31">
        <v>135</v>
      </c>
      <c r="I12" s="6">
        <f t="shared" si="0"/>
        <v>153.89999999999998</v>
      </c>
      <c r="J12" s="22">
        <v>111</v>
      </c>
      <c r="K12" s="23"/>
      <c r="M12" s="17" t="s">
        <v>12</v>
      </c>
      <c r="N12" s="2" t="s">
        <v>77</v>
      </c>
      <c r="O12" s="2" t="s">
        <v>298</v>
      </c>
      <c r="P12" s="1">
        <v>8</v>
      </c>
      <c r="R12" s="30">
        <v>1.34</v>
      </c>
      <c r="S12" s="31">
        <v>107</v>
      </c>
      <c r="U12" s="6">
        <f t="shared" si="1"/>
        <v>143.38</v>
      </c>
    </row>
    <row r="13" spans="1:21" ht="12.75">
      <c r="A13" s="17" t="s">
        <v>13</v>
      </c>
      <c r="B13" s="2" t="s">
        <v>228</v>
      </c>
      <c r="C13" s="2" t="s">
        <v>94</v>
      </c>
      <c r="D13" s="1">
        <v>7</v>
      </c>
      <c r="E13" s="29">
        <v>1.34</v>
      </c>
      <c r="G13" s="31">
        <v>114</v>
      </c>
      <c r="I13" s="6">
        <f t="shared" si="0"/>
        <v>152.76000000000002</v>
      </c>
      <c r="J13" s="22">
        <v>94</v>
      </c>
      <c r="K13" s="23"/>
      <c r="M13" s="17" t="s">
        <v>13</v>
      </c>
      <c r="N13" s="28" t="s">
        <v>88</v>
      </c>
      <c r="O13" s="2" t="s">
        <v>65</v>
      </c>
      <c r="P13" s="1">
        <v>7</v>
      </c>
      <c r="R13" s="29">
        <v>1.24</v>
      </c>
      <c r="S13" s="31">
        <v>114</v>
      </c>
      <c r="U13" s="6">
        <f t="shared" si="1"/>
        <v>141.35999999999999</v>
      </c>
    </row>
    <row r="14" spans="1:21" ht="12.75">
      <c r="A14" s="17" t="s">
        <v>14</v>
      </c>
      <c r="B14" s="2" t="s">
        <v>169</v>
      </c>
      <c r="C14" s="2" t="s">
        <v>48</v>
      </c>
      <c r="D14" s="1">
        <v>6</v>
      </c>
      <c r="E14" s="29">
        <v>1.24</v>
      </c>
      <c r="G14" s="31">
        <v>121</v>
      </c>
      <c r="I14" s="6">
        <f t="shared" si="0"/>
        <v>150.04</v>
      </c>
      <c r="J14" s="22">
        <v>130</v>
      </c>
      <c r="K14" s="21"/>
      <c r="M14" s="17" t="s">
        <v>14</v>
      </c>
      <c r="N14" s="2" t="s">
        <v>104</v>
      </c>
      <c r="O14" s="2" t="s">
        <v>211</v>
      </c>
      <c r="P14" s="1">
        <v>3</v>
      </c>
      <c r="R14" s="30">
        <v>0.99</v>
      </c>
      <c r="S14" s="31">
        <v>142</v>
      </c>
      <c r="U14" s="6">
        <f t="shared" si="1"/>
        <v>140.58</v>
      </c>
    </row>
    <row r="15" spans="1:21" ht="12.75">
      <c r="A15" s="17" t="s">
        <v>15</v>
      </c>
      <c r="B15" s="2" t="s">
        <v>84</v>
      </c>
      <c r="C15" s="2" t="s">
        <v>63</v>
      </c>
      <c r="D15" s="1">
        <v>8</v>
      </c>
      <c r="E15" s="29">
        <v>1.39</v>
      </c>
      <c r="G15" s="31">
        <v>107</v>
      </c>
      <c r="I15" s="6">
        <f t="shared" si="0"/>
        <v>148.73</v>
      </c>
      <c r="J15" s="22">
        <v>105</v>
      </c>
      <c r="K15" s="23"/>
      <c r="M15" s="17" t="s">
        <v>15</v>
      </c>
      <c r="N15" s="2" t="s">
        <v>180</v>
      </c>
      <c r="O15" s="2" t="s">
        <v>102</v>
      </c>
      <c r="P15" s="1">
        <v>4</v>
      </c>
      <c r="R15" s="30">
        <v>1.04</v>
      </c>
      <c r="S15" s="31">
        <v>135</v>
      </c>
      <c r="U15" s="6">
        <f t="shared" si="1"/>
        <v>140.4</v>
      </c>
    </row>
    <row r="16" spans="1:21" ht="12.75">
      <c r="A16" s="17" t="s">
        <v>225</v>
      </c>
      <c r="B16" s="2" t="s">
        <v>235</v>
      </c>
      <c r="C16" s="2" t="s">
        <v>35</v>
      </c>
      <c r="D16" s="1">
        <v>2</v>
      </c>
      <c r="E16" s="29">
        <v>0.99</v>
      </c>
      <c r="G16" s="31">
        <v>149</v>
      </c>
      <c r="I16" s="6">
        <f t="shared" si="0"/>
        <v>147.51</v>
      </c>
      <c r="K16" s="23"/>
      <c r="M16" s="17" t="s">
        <v>225</v>
      </c>
      <c r="N16" s="2" t="s">
        <v>129</v>
      </c>
      <c r="O16" s="2" t="s">
        <v>31</v>
      </c>
      <c r="P16" s="1">
        <v>5</v>
      </c>
      <c r="R16" s="30">
        <v>1.09</v>
      </c>
      <c r="S16" s="31">
        <v>128</v>
      </c>
      <c r="U16" s="6">
        <f t="shared" si="1"/>
        <v>139.52</v>
      </c>
    </row>
    <row r="17" spans="1:21" ht="12.75">
      <c r="A17" s="17" t="s">
        <v>0</v>
      </c>
      <c r="B17" s="2" t="s">
        <v>234</v>
      </c>
      <c r="C17" s="2" t="s">
        <v>106</v>
      </c>
      <c r="D17" s="1">
        <v>2</v>
      </c>
      <c r="E17" s="29">
        <v>0.99</v>
      </c>
      <c r="G17" s="31">
        <v>149</v>
      </c>
      <c r="I17" s="6">
        <f t="shared" si="0"/>
        <v>147.51</v>
      </c>
      <c r="J17" s="22">
        <v>76</v>
      </c>
      <c r="K17" s="23"/>
      <c r="M17" s="17" t="s">
        <v>0</v>
      </c>
      <c r="N17" s="2" t="s">
        <v>130</v>
      </c>
      <c r="O17" s="2" t="s">
        <v>45</v>
      </c>
      <c r="P17" s="1">
        <v>5</v>
      </c>
      <c r="R17" s="30">
        <v>1.09</v>
      </c>
      <c r="S17" s="31">
        <v>128</v>
      </c>
      <c r="U17" s="6">
        <f t="shared" si="1"/>
        <v>139.52</v>
      </c>
    </row>
    <row r="18" spans="1:21" ht="12.75">
      <c r="A18" s="17" t="s">
        <v>0</v>
      </c>
      <c r="B18" s="2" t="s">
        <v>231</v>
      </c>
      <c r="C18" s="2" t="s">
        <v>187</v>
      </c>
      <c r="D18" s="1">
        <v>2</v>
      </c>
      <c r="E18" s="29">
        <v>0.99</v>
      </c>
      <c r="G18" s="31">
        <v>149</v>
      </c>
      <c r="I18" s="6">
        <f t="shared" si="0"/>
        <v>147.51</v>
      </c>
      <c r="J18" s="22">
        <v>113</v>
      </c>
      <c r="K18" s="21"/>
      <c r="M18" s="17" t="s">
        <v>138</v>
      </c>
      <c r="N18" s="28" t="s">
        <v>244</v>
      </c>
      <c r="O18" s="2" t="s">
        <v>32</v>
      </c>
      <c r="P18" s="1">
        <v>9</v>
      </c>
      <c r="R18" s="30">
        <v>1.39</v>
      </c>
      <c r="S18" s="31">
        <v>100</v>
      </c>
      <c r="U18" s="6">
        <f t="shared" si="1"/>
        <v>139</v>
      </c>
    </row>
    <row r="19" spans="1:21" ht="12.75">
      <c r="A19" s="17" t="s">
        <v>24</v>
      </c>
      <c r="B19" s="2" t="s">
        <v>172</v>
      </c>
      <c r="C19" s="2" t="s">
        <v>36</v>
      </c>
      <c r="D19" s="1">
        <v>4</v>
      </c>
      <c r="E19" s="29">
        <v>1.09</v>
      </c>
      <c r="G19" s="31">
        <v>135</v>
      </c>
      <c r="I19" s="6">
        <f t="shared" si="0"/>
        <v>147.15</v>
      </c>
      <c r="J19" s="22">
        <v>108</v>
      </c>
      <c r="K19" s="23"/>
      <c r="M19" s="17" t="s">
        <v>24</v>
      </c>
      <c r="N19" s="2" t="s">
        <v>90</v>
      </c>
      <c r="O19" s="2" t="s">
        <v>53</v>
      </c>
      <c r="P19" s="1">
        <v>6</v>
      </c>
      <c r="R19" s="30">
        <v>1.14</v>
      </c>
      <c r="S19" s="31">
        <v>121</v>
      </c>
      <c r="U19" s="6">
        <f t="shared" si="1"/>
        <v>137.94</v>
      </c>
    </row>
    <row r="20" spans="1:21" ht="12.75">
      <c r="A20" s="17" t="s">
        <v>16</v>
      </c>
      <c r="B20" s="2" t="s">
        <v>191</v>
      </c>
      <c r="C20" s="2" t="s">
        <v>124</v>
      </c>
      <c r="D20" s="1">
        <v>1</v>
      </c>
      <c r="E20" s="29">
        <v>0.94</v>
      </c>
      <c r="G20" s="31">
        <v>156</v>
      </c>
      <c r="I20" s="6">
        <f t="shared" si="0"/>
        <v>146.64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9</v>
      </c>
      <c r="R20" s="29">
        <v>1.34</v>
      </c>
      <c r="S20" s="31">
        <v>100</v>
      </c>
      <c r="U20" s="6">
        <f t="shared" si="1"/>
        <v>134</v>
      </c>
    </row>
    <row r="21" spans="1:21" ht="12.75">
      <c r="A21" s="17" t="s">
        <v>0</v>
      </c>
      <c r="B21" s="2" t="s">
        <v>287</v>
      </c>
      <c r="C21" s="2" t="s">
        <v>113</v>
      </c>
      <c r="D21" s="1">
        <v>1</v>
      </c>
      <c r="E21" s="29">
        <v>0.94</v>
      </c>
      <c r="G21" s="31">
        <v>156</v>
      </c>
      <c r="I21" s="6">
        <f t="shared" si="0"/>
        <v>146.64</v>
      </c>
      <c r="J21" s="22">
        <v>86</v>
      </c>
      <c r="K21" s="23"/>
      <c r="M21" s="17" t="s">
        <v>114</v>
      </c>
      <c r="N21" s="28" t="s">
        <v>178</v>
      </c>
      <c r="O21" s="2" t="s">
        <v>53</v>
      </c>
      <c r="P21" s="1">
        <v>4</v>
      </c>
      <c r="R21" s="30">
        <v>0.99</v>
      </c>
      <c r="S21" s="31">
        <v>135</v>
      </c>
      <c r="U21" s="6">
        <f t="shared" si="1"/>
        <v>133.65</v>
      </c>
    </row>
    <row r="22" spans="1:21" ht="12.75">
      <c r="A22" s="17" t="s">
        <v>17</v>
      </c>
      <c r="B22" s="2" t="s">
        <v>123</v>
      </c>
      <c r="C22" s="2" t="s">
        <v>124</v>
      </c>
      <c r="D22" s="1">
        <v>5</v>
      </c>
      <c r="E22" s="29">
        <v>1.14</v>
      </c>
      <c r="G22" s="31">
        <v>128</v>
      </c>
      <c r="I22" s="6">
        <f t="shared" si="0"/>
        <v>145.92</v>
      </c>
      <c r="J22" s="22">
        <v>111</v>
      </c>
      <c r="K22" s="23"/>
      <c r="M22" s="17" t="s">
        <v>0</v>
      </c>
      <c r="N22" s="2" t="s">
        <v>90</v>
      </c>
      <c r="O22" s="2" t="s">
        <v>75</v>
      </c>
      <c r="P22" s="1">
        <v>4</v>
      </c>
      <c r="R22" s="30">
        <v>0.99</v>
      </c>
      <c r="S22" s="31">
        <v>135</v>
      </c>
      <c r="U22" s="6">
        <f t="shared" si="1"/>
        <v>133.65</v>
      </c>
    </row>
    <row r="23" spans="1:21" ht="12.75">
      <c r="A23" s="17" t="s">
        <v>96</v>
      </c>
      <c r="B23" s="2" t="s">
        <v>172</v>
      </c>
      <c r="C23" s="2" t="s">
        <v>34</v>
      </c>
      <c r="D23" s="1">
        <v>6</v>
      </c>
      <c r="E23" s="29">
        <v>1.19</v>
      </c>
      <c r="G23" s="31">
        <v>121</v>
      </c>
      <c r="I23" s="6">
        <f t="shared" si="0"/>
        <v>143.98999999999998</v>
      </c>
      <c r="J23" s="22">
        <v>91</v>
      </c>
      <c r="K23" s="23"/>
      <c r="M23" s="17" t="s">
        <v>96</v>
      </c>
      <c r="N23" s="2" t="s">
        <v>101</v>
      </c>
      <c r="O23" s="2" t="s">
        <v>209</v>
      </c>
      <c r="P23" s="1">
        <v>3</v>
      </c>
      <c r="R23" s="30">
        <v>0.94</v>
      </c>
      <c r="S23" s="31">
        <v>142</v>
      </c>
      <c r="U23" s="6">
        <f t="shared" si="1"/>
        <v>133.48</v>
      </c>
    </row>
    <row r="24" spans="1:21" ht="12.75">
      <c r="A24" s="17" t="s">
        <v>0</v>
      </c>
      <c r="B24" s="2" t="s">
        <v>230</v>
      </c>
      <c r="C24" s="2" t="s">
        <v>48</v>
      </c>
      <c r="D24" s="1">
        <v>6</v>
      </c>
      <c r="E24" s="29">
        <v>1.19</v>
      </c>
      <c r="G24" s="31">
        <v>121</v>
      </c>
      <c r="I24" s="6">
        <f t="shared" si="0"/>
        <v>143.98999999999998</v>
      </c>
      <c r="J24" s="22">
        <v>103</v>
      </c>
      <c r="K24" s="23"/>
      <c r="M24" s="17" t="s">
        <v>0</v>
      </c>
      <c r="N24" s="2" t="s">
        <v>196</v>
      </c>
      <c r="O24" s="2" t="s">
        <v>208</v>
      </c>
      <c r="P24" s="1">
        <v>3</v>
      </c>
      <c r="R24" s="30">
        <v>0.94</v>
      </c>
      <c r="S24" s="31">
        <v>142</v>
      </c>
      <c r="U24" s="6">
        <f t="shared" si="1"/>
        <v>133.48</v>
      </c>
    </row>
    <row r="25" spans="1:21" ht="12.75">
      <c r="A25" s="17" t="s">
        <v>0</v>
      </c>
      <c r="B25" s="2" t="s">
        <v>290</v>
      </c>
      <c r="C25" s="2" t="s">
        <v>291</v>
      </c>
      <c r="D25" s="1">
        <v>6</v>
      </c>
      <c r="E25" s="29">
        <v>1.19</v>
      </c>
      <c r="G25" s="31">
        <v>121</v>
      </c>
      <c r="I25" s="6">
        <f t="shared" si="0"/>
        <v>143.98999999999998</v>
      </c>
      <c r="J25" s="20">
        <v>102</v>
      </c>
      <c r="K25" s="23"/>
      <c r="M25" s="17" t="s">
        <v>115</v>
      </c>
      <c r="N25" s="2" t="s">
        <v>130</v>
      </c>
      <c r="O25" s="2" t="s">
        <v>52</v>
      </c>
      <c r="P25" s="1">
        <v>5</v>
      </c>
      <c r="R25" s="30">
        <v>1.04</v>
      </c>
      <c r="S25" s="31">
        <v>128</v>
      </c>
      <c r="U25" s="6">
        <f t="shared" si="1"/>
        <v>133.12</v>
      </c>
    </row>
    <row r="26" spans="1:21" ht="12.75">
      <c r="A26" s="17" t="s">
        <v>18</v>
      </c>
      <c r="B26" s="2" t="s">
        <v>168</v>
      </c>
      <c r="C26" s="2" t="s">
        <v>72</v>
      </c>
      <c r="D26" s="1">
        <v>3</v>
      </c>
      <c r="E26" s="29">
        <v>0.99</v>
      </c>
      <c r="G26" s="31">
        <v>142</v>
      </c>
      <c r="I26" s="6">
        <f t="shared" si="0"/>
        <v>140.58</v>
      </c>
      <c r="J26" s="22"/>
      <c r="K26" s="23"/>
      <c r="M26" s="17" t="s">
        <v>0</v>
      </c>
      <c r="N26" s="2" t="s">
        <v>136</v>
      </c>
      <c r="O26" s="2" t="s">
        <v>76</v>
      </c>
      <c r="P26" s="1">
        <v>5</v>
      </c>
      <c r="R26" s="30">
        <v>1.04</v>
      </c>
      <c r="S26" s="31">
        <v>128</v>
      </c>
      <c r="U26" s="6">
        <f t="shared" si="1"/>
        <v>133.12</v>
      </c>
    </row>
    <row r="27" spans="1:21" ht="12.75">
      <c r="A27" s="17" t="s">
        <v>0</v>
      </c>
      <c r="B27" s="2" t="s">
        <v>159</v>
      </c>
      <c r="C27" s="2" t="s">
        <v>48</v>
      </c>
      <c r="D27" s="1">
        <v>3</v>
      </c>
      <c r="E27" s="29">
        <v>0.99</v>
      </c>
      <c r="G27" s="31">
        <v>142</v>
      </c>
      <c r="I27" s="6">
        <f t="shared" si="0"/>
        <v>140.58</v>
      </c>
      <c r="J27" s="22">
        <v>83</v>
      </c>
      <c r="K27" s="23"/>
      <c r="M27" s="17" t="s">
        <v>0</v>
      </c>
      <c r="N27" s="2" t="s">
        <v>131</v>
      </c>
      <c r="O27" s="2" t="s">
        <v>132</v>
      </c>
      <c r="P27" s="1">
        <v>5</v>
      </c>
      <c r="R27" s="30">
        <v>1.04</v>
      </c>
      <c r="S27" s="31">
        <v>128</v>
      </c>
      <c r="U27" s="6">
        <f t="shared" si="1"/>
        <v>133.12</v>
      </c>
    </row>
    <row r="28" spans="1:21" ht="12.75">
      <c r="A28" s="17" t="s">
        <v>0</v>
      </c>
      <c r="B28" s="2" t="s">
        <v>268</v>
      </c>
      <c r="C28" s="2" t="s">
        <v>34</v>
      </c>
      <c r="D28" s="1">
        <v>3</v>
      </c>
      <c r="E28" s="29">
        <v>0.99</v>
      </c>
      <c r="G28" s="31">
        <v>142</v>
      </c>
      <c r="I28" s="6">
        <f t="shared" si="0"/>
        <v>140.58</v>
      </c>
      <c r="J28" s="22">
        <v>116</v>
      </c>
      <c r="K28" s="23"/>
      <c r="M28" s="17" t="s">
        <v>0</v>
      </c>
      <c r="N28" s="2" t="s">
        <v>254</v>
      </c>
      <c r="O28" s="2" t="s">
        <v>52</v>
      </c>
      <c r="P28" s="1">
        <v>5</v>
      </c>
      <c r="R28" s="30">
        <v>1.04</v>
      </c>
      <c r="S28" s="31">
        <v>128</v>
      </c>
      <c r="U28" s="6">
        <f t="shared" si="1"/>
        <v>133.12</v>
      </c>
    </row>
    <row r="29" spans="1:21" ht="12.75">
      <c r="A29" s="17" t="s">
        <v>218</v>
      </c>
      <c r="B29" s="2" t="s">
        <v>80</v>
      </c>
      <c r="C29" s="2" t="s">
        <v>36</v>
      </c>
      <c r="D29" s="1">
        <v>2</v>
      </c>
      <c r="E29" s="29">
        <v>0.94</v>
      </c>
      <c r="G29" s="31">
        <v>149</v>
      </c>
      <c r="I29" s="6">
        <f t="shared" si="0"/>
        <v>140.06</v>
      </c>
      <c r="J29" s="22">
        <v>143</v>
      </c>
      <c r="K29" s="23"/>
      <c r="M29" s="17" t="s">
        <v>218</v>
      </c>
      <c r="N29" s="2" t="s">
        <v>59</v>
      </c>
      <c r="O29" s="2" t="s">
        <v>40</v>
      </c>
      <c r="P29" s="1">
        <v>8</v>
      </c>
      <c r="R29" s="30">
        <v>1.24</v>
      </c>
      <c r="S29" s="31">
        <v>107</v>
      </c>
      <c r="U29" s="6">
        <f t="shared" si="1"/>
        <v>132.68</v>
      </c>
    </row>
    <row r="30" spans="1:21" ht="12.75">
      <c r="A30" s="17" t="s">
        <v>0</v>
      </c>
      <c r="B30" s="2" t="s">
        <v>238</v>
      </c>
      <c r="C30" s="2" t="s">
        <v>35</v>
      </c>
      <c r="D30" s="1">
        <v>2</v>
      </c>
      <c r="E30" s="29">
        <v>0.94</v>
      </c>
      <c r="G30" s="31">
        <v>149</v>
      </c>
      <c r="I30" s="6">
        <f t="shared" si="0"/>
        <v>140.06</v>
      </c>
      <c r="J30" s="22">
        <v>103</v>
      </c>
      <c r="K30" s="23"/>
      <c r="M30" s="17" t="s">
        <v>139</v>
      </c>
      <c r="N30" s="2" t="s">
        <v>259</v>
      </c>
      <c r="O30" s="2" t="s">
        <v>40</v>
      </c>
      <c r="P30" s="1">
        <v>2</v>
      </c>
      <c r="R30" s="29">
        <v>0.89</v>
      </c>
      <c r="S30" s="31">
        <v>149</v>
      </c>
      <c r="U30" s="6">
        <f t="shared" si="1"/>
        <v>132.61</v>
      </c>
    </row>
    <row r="31" spans="1:21" ht="12.75">
      <c r="A31" s="17" t="s">
        <v>28</v>
      </c>
      <c r="B31" s="2" t="s">
        <v>205</v>
      </c>
      <c r="C31" s="2" t="s">
        <v>206</v>
      </c>
      <c r="D31" s="1">
        <v>5</v>
      </c>
      <c r="E31" s="29">
        <v>1.09</v>
      </c>
      <c r="G31" s="31">
        <v>128</v>
      </c>
      <c r="I31" s="6">
        <f t="shared" si="0"/>
        <v>139.52</v>
      </c>
      <c r="J31" s="20">
        <v>103</v>
      </c>
      <c r="K31" s="23"/>
      <c r="M31" s="17" t="s">
        <v>0</v>
      </c>
      <c r="N31" s="28" t="s">
        <v>251</v>
      </c>
      <c r="O31" s="2" t="s">
        <v>246</v>
      </c>
      <c r="P31" s="1">
        <v>2</v>
      </c>
      <c r="R31" s="30">
        <v>0.89</v>
      </c>
      <c r="S31" s="31">
        <v>149</v>
      </c>
      <c r="U31" s="6">
        <f t="shared" si="1"/>
        <v>132.61</v>
      </c>
    </row>
    <row r="32" spans="1:21" ht="12.75">
      <c r="A32" s="17" t="s">
        <v>140</v>
      </c>
      <c r="B32" s="2" t="s">
        <v>86</v>
      </c>
      <c r="C32" s="2" t="s">
        <v>64</v>
      </c>
      <c r="D32" s="1">
        <v>9</v>
      </c>
      <c r="E32" s="29">
        <v>1.39</v>
      </c>
      <c r="G32" s="31">
        <v>100</v>
      </c>
      <c r="I32" s="6">
        <f t="shared" si="0"/>
        <v>139</v>
      </c>
      <c r="J32" s="22">
        <v>80</v>
      </c>
      <c r="K32" s="23"/>
      <c r="M32" s="17" t="s">
        <v>140</v>
      </c>
      <c r="N32" s="2" t="s">
        <v>166</v>
      </c>
      <c r="O32" s="2" t="s">
        <v>102</v>
      </c>
      <c r="P32" s="1">
        <v>6</v>
      </c>
      <c r="R32" s="30">
        <v>1.09</v>
      </c>
      <c r="S32" s="31">
        <v>121</v>
      </c>
      <c r="U32" s="6">
        <f t="shared" si="1"/>
        <v>131.89000000000001</v>
      </c>
    </row>
    <row r="33" spans="1:21" ht="12.75">
      <c r="A33" s="17" t="s">
        <v>81</v>
      </c>
      <c r="B33" s="2" t="s">
        <v>284</v>
      </c>
      <c r="C33" s="2" t="s">
        <v>282</v>
      </c>
      <c r="D33" s="1">
        <v>1</v>
      </c>
      <c r="E33" s="29">
        <v>0.89</v>
      </c>
      <c r="G33" s="31">
        <v>156</v>
      </c>
      <c r="I33" s="6">
        <f t="shared" si="0"/>
        <v>138.84</v>
      </c>
      <c r="J33" s="22">
        <v>70</v>
      </c>
      <c r="K33" s="23"/>
      <c r="M33" s="17" t="s">
        <v>81</v>
      </c>
      <c r="N33" s="2" t="s">
        <v>275</v>
      </c>
      <c r="O33" s="2" t="s">
        <v>210</v>
      </c>
      <c r="P33" s="1">
        <v>1</v>
      </c>
      <c r="R33" s="29">
        <v>0.84</v>
      </c>
      <c r="S33" s="31">
        <v>156</v>
      </c>
      <c r="U33" s="6">
        <f t="shared" si="1"/>
        <v>131.04</v>
      </c>
    </row>
    <row r="34" spans="1:21" ht="12.75">
      <c r="A34" s="17" t="s">
        <v>0</v>
      </c>
      <c r="B34" s="2" t="s">
        <v>170</v>
      </c>
      <c r="C34" s="2" t="s">
        <v>297</v>
      </c>
      <c r="D34" s="1">
        <v>1</v>
      </c>
      <c r="E34" s="29">
        <v>0.89</v>
      </c>
      <c r="G34" s="31">
        <v>156</v>
      </c>
      <c r="I34" s="6">
        <f t="shared" si="0"/>
        <v>138.84</v>
      </c>
      <c r="J34" s="22">
        <v>53</v>
      </c>
      <c r="K34" s="23"/>
      <c r="M34" s="17" t="s">
        <v>219</v>
      </c>
      <c r="N34" s="2" t="s">
        <v>51</v>
      </c>
      <c r="O34" s="2" t="s">
        <v>54</v>
      </c>
      <c r="P34" s="1">
        <v>7</v>
      </c>
      <c r="R34" s="29">
        <v>1.14</v>
      </c>
      <c r="S34" s="31">
        <v>114</v>
      </c>
      <c r="U34" s="6">
        <f t="shared" si="1"/>
        <v>129.95999999999998</v>
      </c>
    </row>
    <row r="35" spans="1:21" ht="12.75">
      <c r="A35" s="17" t="s">
        <v>0</v>
      </c>
      <c r="B35" s="2" t="s">
        <v>289</v>
      </c>
      <c r="C35" s="2" t="s">
        <v>282</v>
      </c>
      <c r="D35" s="1">
        <v>1</v>
      </c>
      <c r="E35" s="29">
        <v>0.89</v>
      </c>
      <c r="G35" s="31">
        <v>156</v>
      </c>
      <c r="I35" s="6">
        <f t="shared" si="0"/>
        <v>138.84</v>
      </c>
      <c r="J35" s="22">
        <v>78</v>
      </c>
      <c r="K35" s="23"/>
      <c r="M35" s="17" t="s">
        <v>26</v>
      </c>
      <c r="N35" s="2" t="s">
        <v>245</v>
      </c>
      <c r="O35" s="2" t="s">
        <v>246</v>
      </c>
      <c r="P35" s="1">
        <v>8</v>
      </c>
      <c r="R35" s="30">
        <v>1.19</v>
      </c>
      <c r="S35" s="31">
        <v>107</v>
      </c>
      <c r="U35" s="6">
        <f t="shared" si="1"/>
        <v>127.33</v>
      </c>
    </row>
    <row r="36" spans="1:21" ht="12.75">
      <c r="A36" s="17" t="s">
        <v>19</v>
      </c>
      <c r="B36" s="2" t="s">
        <v>233</v>
      </c>
      <c r="C36" s="2" t="s">
        <v>124</v>
      </c>
      <c r="D36" s="1">
        <v>6</v>
      </c>
      <c r="E36" s="29">
        <v>1.14</v>
      </c>
      <c r="G36" s="31">
        <v>121</v>
      </c>
      <c r="I36" s="6">
        <f t="shared" si="0"/>
        <v>137.94</v>
      </c>
      <c r="J36" s="22">
        <v>93</v>
      </c>
      <c r="K36" s="23"/>
      <c r="M36" s="17" t="s">
        <v>19</v>
      </c>
      <c r="N36" s="2" t="s">
        <v>183</v>
      </c>
      <c r="O36" s="2" t="s">
        <v>39</v>
      </c>
      <c r="P36" s="1">
        <v>4</v>
      </c>
      <c r="R36" s="30">
        <v>0.94</v>
      </c>
      <c r="S36" s="31">
        <v>135</v>
      </c>
      <c r="U36" s="6">
        <f t="shared" si="1"/>
        <v>126.89999999999999</v>
      </c>
    </row>
    <row r="37" spans="1:21" ht="12.75">
      <c r="A37" s="17" t="s">
        <v>0</v>
      </c>
      <c r="B37" s="2" t="s">
        <v>193</v>
      </c>
      <c r="C37" s="2" t="s">
        <v>204</v>
      </c>
      <c r="D37" s="1">
        <v>6</v>
      </c>
      <c r="E37" s="29">
        <v>1.14</v>
      </c>
      <c r="G37" s="31">
        <v>121</v>
      </c>
      <c r="I37" s="6">
        <f t="shared" si="0"/>
        <v>137.94</v>
      </c>
      <c r="J37" s="22">
        <v>88</v>
      </c>
      <c r="K37" s="23"/>
      <c r="M37" s="17" t="s">
        <v>0</v>
      </c>
      <c r="N37" s="2" t="s">
        <v>163</v>
      </c>
      <c r="O37" s="2" t="s">
        <v>85</v>
      </c>
      <c r="P37" s="1">
        <v>4</v>
      </c>
      <c r="R37" s="30">
        <v>0.94</v>
      </c>
      <c r="S37" s="31">
        <v>135</v>
      </c>
      <c r="U37" s="6">
        <f t="shared" si="1"/>
        <v>126.89999999999999</v>
      </c>
    </row>
    <row r="38" spans="1:21" ht="12.75">
      <c r="A38" s="17" t="s">
        <v>0</v>
      </c>
      <c r="B38" s="2" t="s">
        <v>42</v>
      </c>
      <c r="C38" s="2" t="s">
        <v>94</v>
      </c>
      <c r="D38" s="1">
        <v>6</v>
      </c>
      <c r="E38" s="29">
        <v>1.14</v>
      </c>
      <c r="G38" s="31">
        <v>121</v>
      </c>
      <c r="I38" s="6">
        <f t="shared" si="0"/>
        <v>137.94</v>
      </c>
      <c r="K38" s="23"/>
      <c r="M38" s="17" t="s">
        <v>0</v>
      </c>
      <c r="N38" s="2" t="s">
        <v>89</v>
      </c>
      <c r="O38" s="2" t="s">
        <v>45</v>
      </c>
      <c r="P38" s="1">
        <v>4</v>
      </c>
      <c r="R38" s="30">
        <v>0.94</v>
      </c>
      <c r="S38" s="31">
        <v>135</v>
      </c>
      <c r="U38" s="6">
        <f t="shared" si="1"/>
        <v>126.89999999999999</v>
      </c>
    </row>
    <row r="39" spans="1:21" ht="12.75">
      <c r="A39" s="17" t="s">
        <v>141</v>
      </c>
      <c r="B39" s="2" t="s">
        <v>92</v>
      </c>
      <c r="C39" s="2" t="s">
        <v>37</v>
      </c>
      <c r="D39" s="1">
        <v>7</v>
      </c>
      <c r="E39" s="29">
        <v>1.19</v>
      </c>
      <c r="G39" s="31">
        <v>114</v>
      </c>
      <c r="I39" s="6">
        <f aca="true" t="shared" si="2" ref="I39:I70">E39*G39</f>
        <v>135.66</v>
      </c>
      <c r="K39" s="23"/>
      <c r="M39" s="17" t="s">
        <v>141</v>
      </c>
      <c r="N39" s="2" t="s">
        <v>135</v>
      </c>
      <c r="O39" s="2" t="s">
        <v>75</v>
      </c>
      <c r="P39" s="1">
        <v>5</v>
      </c>
      <c r="R39" s="30">
        <v>0.99</v>
      </c>
      <c r="S39" s="31">
        <v>128</v>
      </c>
      <c r="U39" s="6">
        <f aca="true" t="shared" si="3" ref="U39:U70">R39*S39</f>
        <v>126.72</v>
      </c>
    </row>
    <row r="40" spans="1:21" ht="12.75">
      <c r="A40" s="17" t="s">
        <v>116</v>
      </c>
      <c r="B40" s="2" t="s">
        <v>125</v>
      </c>
      <c r="C40" s="2" t="s">
        <v>293</v>
      </c>
      <c r="D40" s="1">
        <v>5</v>
      </c>
      <c r="E40" s="29">
        <v>1.04</v>
      </c>
      <c r="G40" s="31">
        <v>128</v>
      </c>
      <c r="I40" s="6">
        <f t="shared" si="2"/>
        <v>133.12</v>
      </c>
      <c r="J40" s="22">
        <v>116</v>
      </c>
      <c r="K40" s="23"/>
      <c r="M40" s="17" t="s">
        <v>116</v>
      </c>
      <c r="N40" s="2" t="s">
        <v>267</v>
      </c>
      <c r="O40" s="2" t="s">
        <v>44</v>
      </c>
      <c r="P40" s="1">
        <v>3</v>
      </c>
      <c r="R40" s="30">
        <v>0.89</v>
      </c>
      <c r="S40" s="31">
        <v>142</v>
      </c>
      <c r="U40" s="6">
        <f t="shared" si="3"/>
        <v>126.38</v>
      </c>
    </row>
    <row r="41" spans="1:21" ht="12.75">
      <c r="A41" s="17" t="s">
        <v>0</v>
      </c>
      <c r="B41" s="2" t="s">
        <v>126</v>
      </c>
      <c r="C41" s="2" t="s">
        <v>49</v>
      </c>
      <c r="D41" s="1">
        <v>5</v>
      </c>
      <c r="E41" s="29">
        <v>1.04</v>
      </c>
      <c r="G41" s="31">
        <v>128</v>
      </c>
      <c r="I41" s="6">
        <f t="shared" si="2"/>
        <v>133.12</v>
      </c>
      <c r="J41" s="22">
        <v>120</v>
      </c>
      <c r="K41" s="23"/>
      <c r="M41" s="17" t="s">
        <v>0</v>
      </c>
      <c r="N41" s="2" t="s">
        <v>110</v>
      </c>
      <c r="O41" s="2" t="s">
        <v>210</v>
      </c>
      <c r="P41" s="1">
        <v>3</v>
      </c>
      <c r="R41" s="30">
        <v>0.89</v>
      </c>
      <c r="S41" s="31">
        <v>142</v>
      </c>
      <c r="U41" s="6">
        <f t="shared" si="3"/>
        <v>126.38</v>
      </c>
    </row>
    <row r="42" spans="1:21" ht="12.75">
      <c r="A42" s="17" t="s">
        <v>25</v>
      </c>
      <c r="B42" s="2" t="s">
        <v>161</v>
      </c>
      <c r="C42" s="2" t="s">
        <v>36</v>
      </c>
      <c r="D42" s="1">
        <v>8</v>
      </c>
      <c r="E42" s="29">
        <v>1.24</v>
      </c>
      <c r="G42" s="31">
        <v>107</v>
      </c>
      <c r="I42" s="6">
        <f t="shared" si="2"/>
        <v>132.68</v>
      </c>
      <c r="J42" s="20">
        <v>113</v>
      </c>
      <c r="K42" s="21"/>
      <c r="M42" s="17" t="s">
        <v>0</v>
      </c>
      <c r="N42" s="2" t="s">
        <v>199</v>
      </c>
      <c r="O42" s="2" t="s">
        <v>208</v>
      </c>
      <c r="P42" s="1">
        <v>3</v>
      </c>
      <c r="R42" s="30">
        <v>0.89</v>
      </c>
      <c r="S42" s="31">
        <v>142</v>
      </c>
      <c r="U42" s="6">
        <f t="shared" si="3"/>
        <v>126.38</v>
      </c>
    </row>
    <row r="43" spans="1:21" ht="12.75">
      <c r="A43" s="17" t="s">
        <v>0</v>
      </c>
      <c r="B43" s="2" t="s">
        <v>66</v>
      </c>
      <c r="C43" s="2" t="s">
        <v>33</v>
      </c>
      <c r="D43" s="1">
        <v>8</v>
      </c>
      <c r="E43" s="29">
        <v>1.24</v>
      </c>
      <c r="G43" s="31">
        <v>107</v>
      </c>
      <c r="I43" s="6">
        <f t="shared" si="2"/>
        <v>132.68</v>
      </c>
      <c r="J43" s="22">
        <v>120</v>
      </c>
      <c r="K43" s="21"/>
      <c r="M43" s="17" t="s">
        <v>0</v>
      </c>
      <c r="N43" s="2" t="s">
        <v>201</v>
      </c>
      <c r="O43" s="2" t="s">
        <v>76</v>
      </c>
      <c r="P43" s="1">
        <v>3</v>
      </c>
      <c r="R43" s="30">
        <v>0.89</v>
      </c>
      <c r="S43" s="31">
        <v>142</v>
      </c>
      <c r="U43" s="6">
        <f t="shared" si="3"/>
        <v>126.38</v>
      </c>
    </row>
    <row r="44" spans="1:21" ht="12.75">
      <c r="A44" s="17" t="s">
        <v>20</v>
      </c>
      <c r="B44" s="2" t="s">
        <v>107</v>
      </c>
      <c r="C44" s="2" t="s">
        <v>34</v>
      </c>
      <c r="D44" s="1">
        <v>6</v>
      </c>
      <c r="E44" s="29">
        <v>1.09</v>
      </c>
      <c r="G44" s="31">
        <v>121</v>
      </c>
      <c r="I44" s="6">
        <f t="shared" si="2"/>
        <v>131.89000000000001</v>
      </c>
      <c r="J44" s="22">
        <v>113</v>
      </c>
      <c r="K44" s="21"/>
      <c r="M44" s="17" t="s">
        <v>20</v>
      </c>
      <c r="N44" s="2" t="s">
        <v>263</v>
      </c>
      <c r="O44" s="2" t="s">
        <v>45</v>
      </c>
      <c r="P44" s="1">
        <v>2</v>
      </c>
      <c r="R44" s="29">
        <v>0.84</v>
      </c>
      <c r="S44" s="31">
        <v>149</v>
      </c>
      <c r="U44" s="6">
        <f t="shared" si="3"/>
        <v>125.16</v>
      </c>
    </row>
    <row r="45" spans="1:21" ht="12.75">
      <c r="A45" s="17" t="s">
        <v>0</v>
      </c>
      <c r="B45" s="2" t="s">
        <v>194</v>
      </c>
      <c r="C45" s="2" t="s">
        <v>36</v>
      </c>
      <c r="D45" s="1">
        <v>6</v>
      </c>
      <c r="E45" s="29">
        <v>1.09</v>
      </c>
      <c r="G45" s="31">
        <v>121</v>
      </c>
      <c r="I45" s="6">
        <f t="shared" si="2"/>
        <v>131.89000000000001</v>
      </c>
      <c r="J45" s="22">
        <v>135</v>
      </c>
      <c r="K45" s="23"/>
      <c r="M45" s="17" t="s">
        <v>0</v>
      </c>
      <c r="N45" s="2" t="s">
        <v>110</v>
      </c>
      <c r="O45" s="2" t="s">
        <v>257</v>
      </c>
      <c r="P45" s="1">
        <v>2</v>
      </c>
      <c r="R45" s="30">
        <v>0.84</v>
      </c>
      <c r="S45" s="31">
        <v>149</v>
      </c>
      <c r="U45" s="6">
        <f t="shared" si="3"/>
        <v>125.16</v>
      </c>
    </row>
    <row r="46" spans="1:21" ht="12.75">
      <c r="A46" s="17" t="s">
        <v>21</v>
      </c>
      <c r="B46" s="2" t="s">
        <v>161</v>
      </c>
      <c r="C46" s="2" t="s">
        <v>282</v>
      </c>
      <c r="D46" s="1">
        <v>1</v>
      </c>
      <c r="E46" s="29">
        <v>0.84</v>
      </c>
      <c r="G46" s="31">
        <v>156</v>
      </c>
      <c r="I46" s="6">
        <f t="shared" si="2"/>
        <v>131.04</v>
      </c>
      <c r="J46" s="22">
        <v>91</v>
      </c>
      <c r="K46" s="23"/>
      <c r="M46" s="17" t="s">
        <v>0</v>
      </c>
      <c r="N46" s="2" t="s">
        <v>252</v>
      </c>
      <c r="O46" s="2" t="s">
        <v>253</v>
      </c>
      <c r="P46" s="1">
        <v>2</v>
      </c>
      <c r="R46" s="29">
        <v>0.84</v>
      </c>
      <c r="S46" s="31">
        <v>149</v>
      </c>
      <c r="U46" s="6">
        <f t="shared" si="3"/>
        <v>125.16</v>
      </c>
    </row>
    <row r="47" spans="1:21" ht="12.75">
      <c r="A47" s="17" t="s">
        <v>0</v>
      </c>
      <c r="B47" s="2" t="s">
        <v>282</v>
      </c>
      <c r="C47" s="2" t="s">
        <v>295</v>
      </c>
      <c r="D47" s="1">
        <v>1</v>
      </c>
      <c r="E47" s="29">
        <v>0.84</v>
      </c>
      <c r="G47" s="31">
        <v>156</v>
      </c>
      <c r="I47" s="6">
        <f t="shared" si="2"/>
        <v>131.04</v>
      </c>
      <c r="J47" s="22">
        <v>68</v>
      </c>
      <c r="K47" s="23"/>
      <c r="M47" s="17" t="s">
        <v>82</v>
      </c>
      <c r="N47" s="2" t="s">
        <v>108</v>
      </c>
      <c r="O47" s="2" t="s">
        <v>109</v>
      </c>
      <c r="P47" s="1">
        <v>7</v>
      </c>
      <c r="R47" s="30">
        <v>1.09</v>
      </c>
      <c r="S47" s="31">
        <v>114</v>
      </c>
      <c r="U47" s="6">
        <f t="shared" si="3"/>
        <v>124.26</v>
      </c>
    </row>
    <row r="48" spans="1:21" ht="12.75">
      <c r="A48" s="17" t="s">
        <v>0</v>
      </c>
      <c r="B48" s="2" t="s">
        <v>286</v>
      </c>
      <c r="C48" s="2" t="s">
        <v>296</v>
      </c>
      <c r="D48" s="1">
        <v>1</v>
      </c>
      <c r="E48" s="29">
        <v>0.84</v>
      </c>
      <c r="G48" s="31">
        <v>156</v>
      </c>
      <c r="I48" s="6">
        <f t="shared" si="2"/>
        <v>131.04</v>
      </c>
      <c r="J48" s="22">
        <v>93</v>
      </c>
      <c r="K48" s="23"/>
      <c r="M48" s="17" t="s">
        <v>0</v>
      </c>
      <c r="N48" s="2" t="s">
        <v>89</v>
      </c>
      <c r="O48" s="2" t="s">
        <v>65</v>
      </c>
      <c r="P48" s="1">
        <v>7</v>
      </c>
      <c r="R48" s="30">
        <v>1.09</v>
      </c>
      <c r="S48" s="31">
        <v>114</v>
      </c>
      <c r="U48" s="6">
        <f t="shared" si="3"/>
        <v>124.26</v>
      </c>
    </row>
    <row r="49" spans="1:21" ht="12.75">
      <c r="A49" s="17" t="s">
        <v>97</v>
      </c>
      <c r="B49" s="2" t="s">
        <v>265</v>
      </c>
      <c r="C49" s="2" t="s">
        <v>46</v>
      </c>
      <c r="D49" s="1">
        <v>7</v>
      </c>
      <c r="E49" s="29">
        <v>1.14</v>
      </c>
      <c r="G49" s="31">
        <v>114</v>
      </c>
      <c r="I49" s="6">
        <f t="shared" si="2"/>
        <v>129.95999999999998</v>
      </c>
      <c r="J49" s="22"/>
      <c r="K49" s="23"/>
      <c r="M49" s="17" t="s">
        <v>0</v>
      </c>
      <c r="N49" s="2" t="s">
        <v>90</v>
      </c>
      <c r="O49" s="2" t="s">
        <v>91</v>
      </c>
      <c r="P49" s="1">
        <v>7</v>
      </c>
      <c r="R49" s="30">
        <v>1.09</v>
      </c>
      <c r="S49" s="31">
        <v>114</v>
      </c>
      <c r="U49" s="6">
        <f t="shared" si="3"/>
        <v>124.26</v>
      </c>
    </row>
    <row r="50" spans="1:21" ht="12.75">
      <c r="A50" s="17" t="s">
        <v>142</v>
      </c>
      <c r="B50" s="2" t="s">
        <v>227</v>
      </c>
      <c r="C50" s="2" t="s">
        <v>72</v>
      </c>
      <c r="D50" s="1">
        <v>9</v>
      </c>
      <c r="E50" s="29">
        <v>1.29</v>
      </c>
      <c r="G50" s="31">
        <v>100</v>
      </c>
      <c r="I50" s="6">
        <f t="shared" si="2"/>
        <v>129</v>
      </c>
      <c r="J50" s="22"/>
      <c r="K50" s="21"/>
      <c r="M50" s="17" t="s">
        <v>0</v>
      </c>
      <c r="N50" s="2" t="s">
        <v>162</v>
      </c>
      <c r="O50" s="2" t="s">
        <v>74</v>
      </c>
      <c r="P50" s="1">
        <v>7</v>
      </c>
      <c r="R50" s="29">
        <v>1.09</v>
      </c>
      <c r="S50" s="31">
        <v>114</v>
      </c>
      <c r="U50" s="6">
        <f t="shared" si="3"/>
        <v>124.26</v>
      </c>
    </row>
    <row r="51" spans="1:21" ht="12.75">
      <c r="A51" s="17" t="s">
        <v>117</v>
      </c>
      <c r="B51" s="2" t="s">
        <v>161</v>
      </c>
      <c r="C51" s="2" t="s">
        <v>187</v>
      </c>
      <c r="D51" s="1">
        <v>4</v>
      </c>
      <c r="E51" s="29">
        <v>0.94</v>
      </c>
      <c r="G51" s="31">
        <v>135</v>
      </c>
      <c r="I51" s="6">
        <f t="shared" si="2"/>
        <v>126.89999999999999</v>
      </c>
      <c r="J51" s="22">
        <v>103</v>
      </c>
      <c r="K51" s="23"/>
      <c r="M51" s="17" t="s">
        <v>117</v>
      </c>
      <c r="N51" s="2" t="s">
        <v>67</v>
      </c>
      <c r="O51" s="2" t="s">
        <v>68</v>
      </c>
      <c r="P51" s="1">
        <v>9</v>
      </c>
      <c r="R51" s="29">
        <v>1.24</v>
      </c>
      <c r="S51" s="31">
        <v>100</v>
      </c>
      <c r="U51" s="6">
        <f t="shared" si="3"/>
        <v>124</v>
      </c>
    </row>
    <row r="52" spans="1:21" ht="12.75">
      <c r="A52" s="17" t="s">
        <v>0</v>
      </c>
      <c r="B52" s="2" t="s">
        <v>184</v>
      </c>
      <c r="C52" s="2" t="s">
        <v>63</v>
      </c>
      <c r="D52" s="1">
        <v>4</v>
      </c>
      <c r="E52" s="29">
        <v>0.94</v>
      </c>
      <c r="G52" s="31">
        <v>135</v>
      </c>
      <c r="I52" s="6">
        <f t="shared" si="2"/>
        <v>126.89999999999999</v>
      </c>
      <c r="J52" s="22">
        <v>108</v>
      </c>
      <c r="K52" s="23"/>
      <c r="M52" s="17" t="s">
        <v>98</v>
      </c>
      <c r="N52" s="2" t="s">
        <v>280</v>
      </c>
      <c r="O52" s="2" t="s">
        <v>32</v>
      </c>
      <c r="P52" s="1">
        <v>1</v>
      </c>
      <c r="R52" s="30">
        <v>0.79</v>
      </c>
      <c r="S52" s="31">
        <v>156</v>
      </c>
      <c r="U52" s="6">
        <f t="shared" si="3"/>
        <v>123.24000000000001</v>
      </c>
    </row>
    <row r="53" spans="1:21" ht="12.75">
      <c r="A53" s="17" t="s">
        <v>0</v>
      </c>
      <c r="B53" s="2" t="s">
        <v>185</v>
      </c>
      <c r="C53" s="2" t="s">
        <v>186</v>
      </c>
      <c r="D53" s="1">
        <v>4</v>
      </c>
      <c r="E53" s="29">
        <v>0.94</v>
      </c>
      <c r="G53" s="31">
        <v>135</v>
      </c>
      <c r="I53" s="6">
        <f t="shared" si="2"/>
        <v>126.89999999999999</v>
      </c>
      <c r="J53" s="22">
        <v>128</v>
      </c>
      <c r="K53" s="23"/>
      <c r="M53" s="17" t="s">
        <v>0</v>
      </c>
      <c r="N53" s="2" t="s">
        <v>279</v>
      </c>
      <c r="O53" s="2" t="s">
        <v>53</v>
      </c>
      <c r="P53" s="1">
        <v>1</v>
      </c>
      <c r="R53" s="29">
        <v>0.79</v>
      </c>
      <c r="S53" s="31">
        <v>156</v>
      </c>
      <c r="U53" s="6">
        <f t="shared" si="3"/>
        <v>123.24000000000001</v>
      </c>
    </row>
    <row r="54" spans="1:21" ht="12.75">
      <c r="A54" s="17" t="s">
        <v>0</v>
      </c>
      <c r="B54" s="2" t="s">
        <v>70</v>
      </c>
      <c r="C54" s="2" t="s">
        <v>294</v>
      </c>
      <c r="D54" s="1">
        <v>4</v>
      </c>
      <c r="E54" s="29">
        <v>0.94</v>
      </c>
      <c r="G54" s="31">
        <v>135</v>
      </c>
      <c r="I54" s="6">
        <f t="shared" si="2"/>
        <v>126.89999999999999</v>
      </c>
      <c r="J54" s="20">
        <v>118</v>
      </c>
      <c r="K54" s="23"/>
      <c r="M54" s="17" t="s">
        <v>22</v>
      </c>
      <c r="N54" s="2" t="s">
        <v>110</v>
      </c>
      <c r="O54" s="2" t="s">
        <v>32</v>
      </c>
      <c r="P54" s="1">
        <v>8</v>
      </c>
      <c r="R54" s="30">
        <v>1.14</v>
      </c>
      <c r="S54" s="31">
        <v>107</v>
      </c>
      <c r="U54" s="6">
        <f t="shared" si="3"/>
        <v>121.97999999999999</v>
      </c>
    </row>
    <row r="55" spans="1:21" ht="12.75">
      <c r="A55" s="17" t="s">
        <v>27</v>
      </c>
      <c r="B55" s="2" t="s">
        <v>202</v>
      </c>
      <c r="C55" s="2" t="s">
        <v>212</v>
      </c>
      <c r="D55" s="1">
        <v>3</v>
      </c>
      <c r="E55" s="29">
        <v>0.89</v>
      </c>
      <c r="G55" s="31">
        <v>142</v>
      </c>
      <c r="I55" s="6">
        <f t="shared" si="2"/>
        <v>126.38</v>
      </c>
      <c r="J55" s="22">
        <v>128</v>
      </c>
      <c r="K55" s="23"/>
      <c r="M55" s="17" t="s">
        <v>0</v>
      </c>
      <c r="N55" s="2" t="s">
        <v>79</v>
      </c>
      <c r="O55" s="2" t="s">
        <v>62</v>
      </c>
      <c r="P55" s="1">
        <v>8</v>
      </c>
      <c r="R55" s="30">
        <v>1.14</v>
      </c>
      <c r="S55" s="31">
        <v>107</v>
      </c>
      <c r="U55" s="6">
        <f t="shared" si="3"/>
        <v>121.97999999999999</v>
      </c>
    </row>
    <row r="56" spans="1:21" ht="12.75">
      <c r="A56" s="17" t="s">
        <v>0</v>
      </c>
      <c r="B56" s="2" t="s">
        <v>269</v>
      </c>
      <c r="C56" s="2" t="s">
        <v>34</v>
      </c>
      <c r="D56" s="1">
        <v>3</v>
      </c>
      <c r="E56" s="29">
        <v>0.89</v>
      </c>
      <c r="G56" s="31">
        <v>142</v>
      </c>
      <c r="I56" s="6">
        <f t="shared" si="2"/>
        <v>126.38</v>
      </c>
      <c r="J56" s="22">
        <v>70</v>
      </c>
      <c r="K56" s="23"/>
      <c r="M56" s="17" t="s">
        <v>118</v>
      </c>
      <c r="N56" s="2" t="s">
        <v>176</v>
      </c>
      <c r="O56" s="2" t="s">
        <v>177</v>
      </c>
      <c r="P56" s="1">
        <v>4</v>
      </c>
      <c r="R56" s="30">
        <v>0.89</v>
      </c>
      <c r="S56" s="31">
        <v>135</v>
      </c>
      <c r="U56" s="6">
        <f t="shared" si="3"/>
        <v>120.15</v>
      </c>
    </row>
    <row r="57" spans="1:21" ht="12.75">
      <c r="A57" s="17" t="s">
        <v>29</v>
      </c>
      <c r="B57" s="2" t="s">
        <v>46</v>
      </c>
      <c r="C57" s="2" t="s">
        <v>38</v>
      </c>
      <c r="D57" s="1">
        <v>6</v>
      </c>
      <c r="E57" s="29">
        <v>1.04</v>
      </c>
      <c r="G57" s="31">
        <v>121</v>
      </c>
      <c r="I57" s="6">
        <f t="shared" si="2"/>
        <v>125.84</v>
      </c>
      <c r="J57" s="22">
        <v>65</v>
      </c>
      <c r="K57" s="23"/>
      <c r="M57" s="17" t="s">
        <v>0</v>
      </c>
      <c r="N57" s="2" t="s">
        <v>179</v>
      </c>
      <c r="O57" s="2" t="s">
        <v>65</v>
      </c>
      <c r="P57" s="1">
        <v>4</v>
      </c>
      <c r="R57" s="30">
        <v>0.89</v>
      </c>
      <c r="S57" s="31">
        <v>135</v>
      </c>
      <c r="U57" s="6">
        <f t="shared" si="3"/>
        <v>120.15</v>
      </c>
    </row>
    <row r="58" spans="1:21" ht="12.75">
      <c r="A58" s="17" t="s">
        <v>143</v>
      </c>
      <c r="B58" s="32" t="s">
        <v>241</v>
      </c>
      <c r="C58" s="32" t="s">
        <v>34</v>
      </c>
      <c r="D58" s="1">
        <v>2</v>
      </c>
      <c r="E58" s="29">
        <v>0.84</v>
      </c>
      <c r="G58" s="31">
        <v>149</v>
      </c>
      <c r="I58" s="6">
        <f t="shared" si="2"/>
        <v>125.16</v>
      </c>
      <c r="J58" s="22">
        <v>91</v>
      </c>
      <c r="K58" s="23"/>
      <c r="M58" s="17" t="s">
        <v>143</v>
      </c>
      <c r="N58" s="2" t="s">
        <v>165</v>
      </c>
      <c r="O58" s="2" t="s">
        <v>39</v>
      </c>
      <c r="P58" s="1">
        <v>6</v>
      </c>
      <c r="R58" s="30">
        <v>0.99</v>
      </c>
      <c r="S58" s="31">
        <v>121</v>
      </c>
      <c r="U58" s="6">
        <f t="shared" si="3"/>
        <v>119.78999999999999</v>
      </c>
    </row>
    <row r="59" spans="1:21" ht="12.75">
      <c r="A59" s="17" t="s">
        <v>0</v>
      </c>
      <c r="B59" s="2" t="s">
        <v>271</v>
      </c>
      <c r="C59" s="2" t="s">
        <v>50</v>
      </c>
      <c r="D59" s="1">
        <v>2</v>
      </c>
      <c r="E59" s="29">
        <v>0.84</v>
      </c>
      <c r="G59" s="31">
        <v>149</v>
      </c>
      <c r="I59" s="6">
        <f t="shared" si="2"/>
        <v>125.16</v>
      </c>
      <c r="J59" s="22">
        <v>91</v>
      </c>
      <c r="K59" s="23"/>
      <c r="M59" s="17" t="s">
        <v>119</v>
      </c>
      <c r="N59" s="2" t="s">
        <v>69</v>
      </c>
      <c r="O59" s="2" t="s">
        <v>31</v>
      </c>
      <c r="P59" s="1">
        <v>3</v>
      </c>
      <c r="R59" s="30">
        <v>0.84</v>
      </c>
      <c r="S59" s="31">
        <v>142</v>
      </c>
      <c r="U59" s="6">
        <f t="shared" si="3"/>
        <v>119.28</v>
      </c>
    </row>
    <row r="60" spans="1:21" ht="12.75">
      <c r="A60" s="17" t="s">
        <v>23</v>
      </c>
      <c r="B60" s="2" t="s">
        <v>232</v>
      </c>
      <c r="C60" s="2" t="s">
        <v>34</v>
      </c>
      <c r="D60" s="1">
        <v>7</v>
      </c>
      <c r="E60" s="29">
        <v>1.09</v>
      </c>
      <c r="G60" s="31">
        <v>114</v>
      </c>
      <c r="I60" s="6">
        <f t="shared" si="2"/>
        <v>124.26</v>
      </c>
      <c r="J60" s="22">
        <v>96</v>
      </c>
      <c r="K60" s="23"/>
      <c r="M60" s="17" t="s">
        <v>23</v>
      </c>
      <c r="N60" s="2" t="s">
        <v>192</v>
      </c>
      <c r="O60" s="2" t="s">
        <v>85</v>
      </c>
      <c r="P60" s="1">
        <v>9</v>
      </c>
      <c r="R60" s="30">
        <v>1.19</v>
      </c>
      <c r="S60" s="31">
        <v>100</v>
      </c>
      <c r="U60" s="6">
        <f t="shared" si="3"/>
        <v>119</v>
      </c>
    </row>
    <row r="61" spans="1:21" ht="12.75">
      <c r="A61" s="17" t="s">
        <v>0</v>
      </c>
      <c r="B61" s="2" t="s">
        <v>93</v>
      </c>
      <c r="C61" s="2" t="s">
        <v>36</v>
      </c>
      <c r="D61" s="1">
        <v>7</v>
      </c>
      <c r="E61" s="29">
        <v>1.09</v>
      </c>
      <c r="G61" s="31">
        <v>114</v>
      </c>
      <c r="I61" s="6">
        <f t="shared" si="2"/>
        <v>124.26</v>
      </c>
      <c r="J61" s="22">
        <v>78</v>
      </c>
      <c r="K61" s="23"/>
      <c r="M61" s="17" t="s">
        <v>120</v>
      </c>
      <c r="N61" s="2" t="s">
        <v>160</v>
      </c>
      <c r="O61" s="2" t="s">
        <v>54</v>
      </c>
      <c r="P61" s="1">
        <v>8</v>
      </c>
      <c r="R61" s="30">
        <v>1.09</v>
      </c>
      <c r="S61" s="31">
        <v>107</v>
      </c>
      <c r="U61" s="6">
        <f t="shared" si="3"/>
        <v>116.63000000000001</v>
      </c>
    </row>
    <row r="62" spans="1:21" ht="12.75">
      <c r="A62" s="17" t="s">
        <v>30</v>
      </c>
      <c r="B62" s="2" t="s">
        <v>71</v>
      </c>
      <c r="C62" s="2" t="s">
        <v>64</v>
      </c>
      <c r="D62" s="1">
        <v>9</v>
      </c>
      <c r="E62" s="29">
        <v>1.24</v>
      </c>
      <c r="G62" s="31">
        <v>100</v>
      </c>
      <c r="I62" s="6">
        <f t="shared" si="2"/>
        <v>124</v>
      </c>
      <c r="J62" s="22">
        <v>100</v>
      </c>
      <c r="K62" s="23"/>
      <c r="M62" s="17" t="s">
        <v>0</v>
      </c>
      <c r="N62" s="2" t="s">
        <v>87</v>
      </c>
      <c r="O62" s="2" t="s">
        <v>47</v>
      </c>
      <c r="P62" s="1">
        <v>8</v>
      </c>
      <c r="R62" s="30">
        <v>1.09</v>
      </c>
      <c r="S62" s="31">
        <v>107</v>
      </c>
      <c r="U62" s="6">
        <f t="shared" si="3"/>
        <v>116.63000000000001</v>
      </c>
    </row>
    <row r="63" spans="1:21" ht="12.75">
      <c r="A63" s="17" t="s">
        <v>0</v>
      </c>
      <c r="B63" s="2" t="s">
        <v>43</v>
      </c>
      <c r="C63" s="2" t="s">
        <v>41</v>
      </c>
      <c r="D63" s="1">
        <v>9</v>
      </c>
      <c r="E63" s="29">
        <v>1.24</v>
      </c>
      <c r="G63" s="31">
        <v>100</v>
      </c>
      <c r="I63" s="6">
        <f t="shared" si="2"/>
        <v>124</v>
      </c>
      <c r="K63" s="23"/>
      <c r="M63" s="17" t="s">
        <v>220</v>
      </c>
      <c r="N63" s="2" t="s">
        <v>278</v>
      </c>
      <c r="O63" s="2" t="s">
        <v>62</v>
      </c>
      <c r="P63" s="1">
        <v>1</v>
      </c>
      <c r="R63" s="29">
        <v>0.74</v>
      </c>
      <c r="S63" s="31">
        <v>156</v>
      </c>
      <c r="U63" s="6">
        <f t="shared" si="3"/>
        <v>115.44</v>
      </c>
    </row>
    <row r="64" spans="1:21" ht="12.75">
      <c r="A64" s="17" t="s">
        <v>83</v>
      </c>
      <c r="B64" s="2" t="s">
        <v>285</v>
      </c>
      <c r="C64" s="2" t="s">
        <v>36</v>
      </c>
      <c r="D64" s="1">
        <v>1</v>
      </c>
      <c r="E64" s="29">
        <v>0.79</v>
      </c>
      <c r="G64" s="31">
        <v>156</v>
      </c>
      <c r="I64" s="6">
        <f t="shared" si="2"/>
        <v>123.24000000000001</v>
      </c>
      <c r="K64" s="21"/>
      <c r="M64" s="17" t="s">
        <v>0</v>
      </c>
      <c r="N64" s="2" t="s">
        <v>273</v>
      </c>
      <c r="O64" s="2" t="s">
        <v>305</v>
      </c>
      <c r="P64" s="1">
        <v>1</v>
      </c>
      <c r="R64" s="30">
        <v>0.74</v>
      </c>
      <c r="S64" s="31">
        <v>156</v>
      </c>
      <c r="U64" s="6">
        <f t="shared" si="3"/>
        <v>115.44</v>
      </c>
    </row>
    <row r="65" spans="1:21" ht="12.75">
      <c r="A65" s="17" t="s">
        <v>221</v>
      </c>
      <c r="B65" s="2" t="s">
        <v>173</v>
      </c>
      <c r="C65" s="2" t="s">
        <v>50</v>
      </c>
      <c r="D65" s="1">
        <v>5</v>
      </c>
      <c r="E65" s="29">
        <v>0.94</v>
      </c>
      <c r="G65" s="31">
        <v>128</v>
      </c>
      <c r="I65" s="6">
        <f t="shared" si="2"/>
        <v>120.32</v>
      </c>
      <c r="J65" s="22">
        <v>91</v>
      </c>
      <c r="K65" s="23"/>
      <c r="M65" s="17" t="s">
        <v>0</v>
      </c>
      <c r="N65" s="2" t="s">
        <v>195</v>
      </c>
      <c r="O65" s="2" t="s">
        <v>253</v>
      </c>
      <c r="P65" s="1">
        <v>1</v>
      </c>
      <c r="R65" s="30">
        <v>0.74</v>
      </c>
      <c r="S65" s="31">
        <v>156</v>
      </c>
      <c r="U65" s="6">
        <f t="shared" si="3"/>
        <v>115.44</v>
      </c>
    </row>
    <row r="66" spans="1:21" ht="12.75">
      <c r="A66" s="17" t="s">
        <v>144</v>
      </c>
      <c r="B66" s="2" t="s">
        <v>93</v>
      </c>
      <c r="C66" s="2" t="s">
        <v>63</v>
      </c>
      <c r="D66" s="1">
        <v>3</v>
      </c>
      <c r="E66" s="29">
        <v>0.84</v>
      </c>
      <c r="G66" s="31">
        <v>142</v>
      </c>
      <c r="I66" s="6">
        <f t="shared" si="2"/>
        <v>119.28</v>
      </c>
      <c r="J66" s="22">
        <v>94</v>
      </c>
      <c r="K66" s="23"/>
      <c r="M66" s="17" t="s">
        <v>144</v>
      </c>
      <c r="N66" s="2" t="s">
        <v>69</v>
      </c>
      <c r="O66" s="2" t="s">
        <v>75</v>
      </c>
      <c r="P66" s="1">
        <v>6</v>
      </c>
      <c r="R66" s="30">
        <v>0.94</v>
      </c>
      <c r="S66" s="31">
        <v>121</v>
      </c>
      <c r="U66" s="6">
        <f t="shared" si="3"/>
        <v>113.74</v>
      </c>
    </row>
    <row r="67" spans="1:21" ht="12.75">
      <c r="A67" s="17" t="s">
        <v>0</v>
      </c>
      <c r="B67" s="2" t="s">
        <v>270</v>
      </c>
      <c r="C67" s="2" t="s">
        <v>34</v>
      </c>
      <c r="D67" s="1">
        <v>3</v>
      </c>
      <c r="E67" s="29">
        <v>0.84</v>
      </c>
      <c r="G67" s="31">
        <v>142</v>
      </c>
      <c r="I67" s="6">
        <f t="shared" si="2"/>
        <v>119.28</v>
      </c>
      <c r="J67" s="22">
        <v>116</v>
      </c>
      <c r="K67" s="23"/>
      <c r="M67" s="17" t="s">
        <v>0</v>
      </c>
      <c r="N67" s="2" t="s">
        <v>163</v>
      </c>
      <c r="O67" s="2" t="s">
        <v>55</v>
      </c>
      <c r="P67" s="1">
        <v>6</v>
      </c>
      <c r="R67" s="30">
        <v>0.94</v>
      </c>
      <c r="S67" s="31">
        <v>121</v>
      </c>
      <c r="U67" s="6">
        <f t="shared" si="3"/>
        <v>113.74</v>
      </c>
    </row>
    <row r="68" spans="1:21" ht="12.75">
      <c r="A68" s="17" t="s">
        <v>222</v>
      </c>
      <c r="B68" s="2" t="s">
        <v>56</v>
      </c>
      <c r="C68" s="2" t="s">
        <v>35</v>
      </c>
      <c r="D68" s="1">
        <v>9</v>
      </c>
      <c r="E68" s="29">
        <v>1.19</v>
      </c>
      <c r="G68" s="31">
        <v>100</v>
      </c>
      <c r="I68" s="6">
        <f t="shared" si="2"/>
        <v>119</v>
      </c>
      <c r="J68" s="22">
        <v>98</v>
      </c>
      <c r="K68" s="23"/>
      <c r="M68" s="17" t="s">
        <v>222</v>
      </c>
      <c r="N68" s="2" t="s">
        <v>299</v>
      </c>
      <c r="O68" s="2" t="s">
        <v>300</v>
      </c>
      <c r="P68" s="1">
        <v>8</v>
      </c>
      <c r="R68" s="30">
        <v>1.04</v>
      </c>
      <c r="S68" s="31">
        <v>107</v>
      </c>
      <c r="U68" s="6">
        <f t="shared" si="3"/>
        <v>111.28</v>
      </c>
    </row>
    <row r="69" spans="1:21" ht="12.75">
      <c r="A69" s="17" t="s">
        <v>99</v>
      </c>
      <c r="B69" s="2" t="s">
        <v>80</v>
      </c>
      <c r="C69" s="2" t="s">
        <v>34</v>
      </c>
      <c r="D69" s="1">
        <v>8</v>
      </c>
      <c r="E69" s="29">
        <v>1.09</v>
      </c>
      <c r="G69" s="31">
        <v>107</v>
      </c>
      <c r="I69" s="6">
        <f t="shared" si="2"/>
        <v>116.63000000000001</v>
      </c>
      <c r="J69" s="22">
        <v>95</v>
      </c>
      <c r="K69" s="23"/>
      <c r="M69" s="17" t="s">
        <v>0</v>
      </c>
      <c r="N69" s="2" t="s">
        <v>299</v>
      </c>
      <c r="O69" s="2" t="s">
        <v>301</v>
      </c>
      <c r="P69" s="1">
        <v>8</v>
      </c>
      <c r="R69" s="30">
        <v>1.04</v>
      </c>
      <c r="S69" s="31">
        <v>107</v>
      </c>
      <c r="U69" s="6">
        <f t="shared" si="3"/>
        <v>111.28</v>
      </c>
    </row>
    <row r="70" spans="1:21" ht="12.75">
      <c r="A70" s="17" t="s">
        <v>73</v>
      </c>
      <c r="B70" s="2" t="s">
        <v>285</v>
      </c>
      <c r="C70" s="2" t="s">
        <v>282</v>
      </c>
      <c r="D70" s="1">
        <v>1</v>
      </c>
      <c r="E70" s="29">
        <v>0.74</v>
      </c>
      <c r="G70" s="31">
        <v>156</v>
      </c>
      <c r="I70" s="6">
        <f t="shared" si="2"/>
        <v>115.44</v>
      </c>
      <c r="J70" s="22">
        <v>83</v>
      </c>
      <c r="K70" s="23"/>
      <c r="M70" s="17" t="s">
        <v>73</v>
      </c>
      <c r="N70" s="2" t="s">
        <v>262</v>
      </c>
      <c r="O70" s="2" t="s">
        <v>32</v>
      </c>
      <c r="P70" s="1">
        <v>2</v>
      </c>
      <c r="R70" s="30">
        <v>0.74</v>
      </c>
      <c r="S70" s="31">
        <v>149</v>
      </c>
      <c r="U70" s="6">
        <f t="shared" si="3"/>
        <v>110.26</v>
      </c>
    </row>
    <row r="71" spans="1:21" ht="12.75">
      <c r="A71" s="17" t="s">
        <v>0</v>
      </c>
      <c r="B71" s="2" t="s">
        <v>283</v>
      </c>
      <c r="C71" s="2" t="s">
        <v>38</v>
      </c>
      <c r="D71" s="1">
        <v>1</v>
      </c>
      <c r="E71" s="29">
        <v>0.74</v>
      </c>
      <c r="G71" s="31">
        <v>156</v>
      </c>
      <c r="I71" s="6">
        <f aca="true" t="shared" si="4" ref="I71:I88">E71*G71</f>
        <v>115.44</v>
      </c>
      <c r="J71" s="20">
        <v>150</v>
      </c>
      <c r="K71" s="23"/>
      <c r="M71" s="17" t="s">
        <v>0</v>
      </c>
      <c r="N71" s="2" t="s">
        <v>256</v>
      </c>
      <c r="O71" s="2" t="s">
        <v>211</v>
      </c>
      <c r="P71" s="1">
        <v>2</v>
      </c>
      <c r="R71" s="29">
        <v>0.74</v>
      </c>
      <c r="S71" s="31">
        <v>149</v>
      </c>
      <c r="U71" s="6">
        <f aca="true" t="shared" si="5" ref="U71:U96">R71*S71</f>
        <v>110.26</v>
      </c>
    </row>
    <row r="72" spans="1:21" ht="12.75">
      <c r="A72" s="17" t="s">
        <v>100</v>
      </c>
      <c r="B72" s="2" t="s">
        <v>170</v>
      </c>
      <c r="C72" s="2" t="s">
        <v>171</v>
      </c>
      <c r="D72" s="1">
        <v>6</v>
      </c>
      <c r="E72" s="29">
        <v>0.94</v>
      </c>
      <c r="G72" s="31">
        <v>121</v>
      </c>
      <c r="I72" s="6">
        <f t="shared" si="4"/>
        <v>113.74</v>
      </c>
      <c r="J72" s="22">
        <v>131</v>
      </c>
      <c r="K72" s="23"/>
      <c r="M72" s="17" t="s">
        <v>0</v>
      </c>
      <c r="N72" s="2" t="s">
        <v>258</v>
      </c>
      <c r="O72" s="2" t="s">
        <v>304</v>
      </c>
      <c r="P72" s="1">
        <v>2</v>
      </c>
      <c r="R72" s="30">
        <v>0.74</v>
      </c>
      <c r="S72" s="31">
        <v>149</v>
      </c>
      <c r="U72" s="6">
        <f t="shared" si="5"/>
        <v>110.26</v>
      </c>
    </row>
    <row r="73" spans="1:21" ht="12.75">
      <c r="A73" s="17" t="s">
        <v>0</v>
      </c>
      <c r="B73" s="2" t="s">
        <v>167</v>
      </c>
      <c r="C73" s="2" t="s">
        <v>38</v>
      </c>
      <c r="D73" s="1">
        <v>6</v>
      </c>
      <c r="E73" s="29">
        <v>0.94</v>
      </c>
      <c r="G73" s="31">
        <v>121</v>
      </c>
      <c r="I73" s="6">
        <f t="shared" si="4"/>
        <v>113.74</v>
      </c>
      <c r="J73" s="22">
        <v>110</v>
      </c>
      <c r="K73" s="21"/>
      <c r="M73" s="17" t="s">
        <v>0</v>
      </c>
      <c r="N73" s="2" t="s">
        <v>260</v>
      </c>
      <c r="O73" s="2" t="s">
        <v>75</v>
      </c>
      <c r="P73" s="1">
        <v>2</v>
      </c>
      <c r="R73" s="29">
        <v>0.74</v>
      </c>
      <c r="S73" s="31">
        <v>149</v>
      </c>
      <c r="U73" s="6">
        <f t="shared" si="5"/>
        <v>110.26</v>
      </c>
    </row>
    <row r="74" spans="1:21" ht="12.75">
      <c r="A74" s="17" t="s">
        <v>223</v>
      </c>
      <c r="B74" s="2" t="s">
        <v>191</v>
      </c>
      <c r="C74" s="2" t="s">
        <v>46</v>
      </c>
      <c r="D74" s="1">
        <v>4</v>
      </c>
      <c r="E74" s="29">
        <v>0.84</v>
      </c>
      <c r="G74" s="31">
        <v>135</v>
      </c>
      <c r="I74" s="6">
        <f t="shared" si="4"/>
        <v>113.39999999999999</v>
      </c>
      <c r="J74" s="22"/>
      <c r="K74" s="21"/>
      <c r="M74" s="17" t="s">
        <v>0</v>
      </c>
      <c r="N74" s="2" t="s">
        <v>272</v>
      </c>
      <c r="O74" s="2" t="s">
        <v>32</v>
      </c>
      <c r="P74" s="1">
        <v>2</v>
      </c>
      <c r="R74" s="30">
        <v>0.74</v>
      </c>
      <c r="S74" s="31">
        <v>149</v>
      </c>
      <c r="U74" s="6">
        <f t="shared" si="5"/>
        <v>110.26</v>
      </c>
    </row>
    <row r="75" spans="1:21" ht="12.75">
      <c r="A75" s="17" t="s">
        <v>145</v>
      </c>
      <c r="B75" s="2" t="s">
        <v>58</v>
      </c>
      <c r="C75" s="2" t="s">
        <v>48</v>
      </c>
      <c r="D75" s="1">
        <v>8</v>
      </c>
      <c r="E75" s="29">
        <v>1.04</v>
      </c>
      <c r="G75" s="31">
        <v>107</v>
      </c>
      <c r="I75" s="6">
        <f t="shared" si="4"/>
        <v>111.28</v>
      </c>
      <c r="J75" s="22"/>
      <c r="K75" s="21"/>
      <c r="M75" s="17" t="s">
        <v>145</v>
      </c>
      <c r="N75" s="2" t="s">
        <v>103</v>
      </c>
      <c r="O75" s="2" t="s">
        <v>53</v>
      </c>
      <c r="P75" s="1">
        <v>6</v>
      </c>
      <c r="R75" s="30">
        <v>0.89</v>
      </c>
      <c r="S75" s="31">
        <v>121</v>
      </c>
      <c r="U75" s="6">
        <f t="shared" si="5"/>
        <v>107.69</v>
      </c>
    </row>
    <row r="76" spans="1:21" ht="12.75">
      <c r="A76" s="17" t="s">
        <v>146</v>
      </c>
      <c r="B76" s="2" t="s">
        <v>237</v>
      </c>
      <c r="C76" s="2" t="s">
        <v>187</v>
      </c>
      <c r="D76" s="1">
        <v>2</v>
      </c>
      <c r="E76" s="29">
        <v>0.74</v>
      </c>
      <c r="G76" s="31">
        <v>149</v>
      </c>
      <c r="I76" s="6">
        <f t="shared" si="4"/>
        <v>110.26</v>
      </c>
      <c r="J76" s="22"/>
      <c r="K76" s="21"/>
      <c r="M76" s="17" t="s">
        <v>146</v>
      </c>
      <c r="N76" s="2" t="s">
        <v>276</v>
      </c>
      <c r="O76" s="2" t="s">
        <v>39</v>
      </c>
      <c r="P76" s="1">
        <v>1</v>
      </c>
      <c r="R76" s="30">
        <v>0.69</v>
      </c>
      <c r="S76" s="31">
        <v>156</v>
      </c>
      <c r="U76" s="6">
        <f t="shared" si="5"/>
        <v>107.63999999999999</v>
      </c>
    </row>
    <row r="77" spans="1:21" ht="12.75">
      <c r="A77" s="17" t="s">
        <v>0</v>
      </c>
      <c r="B77" s="2" t="s">
        <v>239</v>
      </c>
      <c r="C77" s="2" t="s">
        <v>240</v>
      </c>
      <c r="D77" s="1">
        <v>2</v>
      </c>
      <c r="E77" s="29">
        <v>0.74</v>
      </c>
      <c r="G77" s="31">
        <v>149</v>
      </c>
      <c r="I77" s="6">
        <f t="shared" si="4"/>
        <v>110.26</v>
      </c>
      <c r="J77" s="22"/>
      <c r="K77" s="21"/>
      <c r="M77" s="17" t="s">
        <v>0</v>
      </c>
      <c r="N77" s="2" t="s">
        <v>277</v>
      </c>
      <c r="O77" s="2" t="s">
        <v>102</v>
      </c>
      <c r="P77" s="1">
        <v>1</v>
      </c>
      <c r="R77" s="29">
        <v>0.69</v>
      </c>
      <c r="S77" s="31">
        <v>156</v>
      </c>
      <c r="U77" s="6">
        <f t="shared" si="5"/>
        <v>107.63999999999999</v>
      </c>
    </row>
    <row r="78" spans="1:21" ht="12.75">
      <c r="A78" s="17" t="s">
        <v>147</v>
      </c>
      <c r="B78" s="2" t="s">
        <v>111</v>
      </c>
      <c r="C78" s="2" t="s">
        <v>112</v>
      </c>
      <c r="D78" s="1">
        <v>9</v>
      </c>
      <c r="E78" s="29">
        <v>1.09</v>
      </c>
      <c r="G78" s="31">
        <v>100</v>
      </c>
      <c r="I78" s="6">
        <f t="shared" si="4"/>
        <v>109.00000000000001</v>
      </c>
      <c r="J78" s="20">
        <v>110</v>
      </c>
      <c r="K78" s="21"/>
      <c r="M78" s="17" t="s">
        <v>0</v>
      </c>
      <c r="N78" s="2" t="s">
        <v>274</v>
      </c>
      <c r="O78" s="2" t="s">
        <v>102</v>
      </c>
      <c r="P78" s="1">
        <v>1</v>
      </c>
      <c r="R78" s="29">
        <v>0.69</v>
      </c>
      <c r="S78" s="31">
        <v>156</v>
      </c>
      <c r="U78" s="6">
        <f t="shared" si="5"/>
        <v>107.63999999999999</v>
      </c>
    </row>
    <row r="79" spans="1:21" ht="12.75">
      <c r="A79" s="17" t="s">
        <v>148</v>
      </c>
      <c r="B79" s="2" t="s">
        <v>288</v>
      </c>
      <c r="C79" s="2" t="s">
        <v>50</v>
      </c>
      <c r="D79" s="1">
        <v>1</v>
      </c>
      <c r="E79" s="29">
        <v>0.69</v>
      </c>
      <c r="G79" s="31">
        <v>156</v>
      </c>
      <c r="I79" s="6">
        <f t="shared" si="4"/>
        <v>107.63999999999999</v>
      </c>
      <c r="J79" s="20">
        <v>103</v>
      </c>
      <c r="K79" s="21"/>
      <c r="M79" s="17" t="s">
        <v>148</v>
      </c>
      <c r="N79" s="2" t="s">
        <v>197</v>
      </c>
      <c r="O79" s="2" t="s">
        <v>303</v>
      </c>
      <c r="P79" s="1">
        <v>3</v>
      </c>
      <c r="R79" s="30">
        <v>0.74</v>
      </c>
      <c r="S79" s="31">
        <v>142</v>
      </c>
      <c r="U79" s="6">
        <f t="shared" si="5"/>
        <v>105.08</v>
      </c>
    </row>
    <row r="80" spans="1:21" ht="12.75">
      <c r="A80" s="17" t="s">
        <v>149</v>
      </c>
      <c r="B80" s="2" t="s">
        <v>236</v>
      </c>
      <c r="C80" s="2" t="s">
        <v>37</v>
      </c>
      <c r="D80" s="1">
        <v>9</v>
      </c>
      <c r="E80" s="29">
        <v>1.04</v>
      </c>
      <c r="G80" s="31">
        <v>100</v>
      </c>
      <c r="I80" s="6">
        <f t="shared" si="4"/>
        <v>104</v>
      </c>
      <c r="J80" s="22">
        <v>93</v>
      </c>
      <c r="K80" s="21"/>
      <c r="M80" s="17" t="s">
        <v>0</v>
      </c>
      <c r="N80" s="2" t="s">
        <v>200</v>
      </c>
      <c r="O80" s="2" t="s">
        <v>52</v>
      </c>
      <c r="P80" s="1">
        <v>3</v>
      </c>
      <c r="R80" s="30">
        <v>0.74</v>
      </c>
      <c r="S80" s="31">
        <v>142</v>
      </c>
      <c r="U80" s="6">
        <f t="shared" si="5"/>
        <v>105.08</v>
      </c>
    </row>
    <row r="81" spans="1:21" ht="12.75">
      <c r="A81" s="17" t="s">
        <v>150</v>
      </c>
      <c r="B81" s="2" t="s">
        <v>127</v>
      </c>
      <c r="C81" s="2" t="s">
        <v>63</v>
      </c>
      <c r="D81" s="1">
        <v>5</v>
      </c>
      <c r="E81" s="29">
        <v>0.79</v>
      </c>
      <c r="G81" s="31">
        <v>128</v>
      </c>
      <c r="I81" s="6">
        <f t="shared" si="4"/>
        <v>101.12</v>
      </c>
      <c r="J81" s="22">
        <v>81</v>
      </c>
      <c r="K81" s="21"/>
      <c r="M81" s="17" t="s">
        <v>0</v>
      </c>
      <c r="N81" s="2" t="s">
        <v>198</v>
      </c>
      <c r="O81" s="2" t="s">
        <v>40</v>
      </c>
      <c r="P81" s="1">
        <v>3</v>
      </c>
      <c r="R81" s="30">
        <v>0.74</v>
      </c>
      <c r="S81" s="31">
        <v>142</v>
      </c>
      <c r="U81" s="6">
        <f t="shared" si="5"/>
        <v>105.08</v>
      </c>
    </row>
    <row r="82" spans="1:21" ht="12.75">
      <c r="A82" s="17" t="s">
        <v>0</v>
      </c>
      <c r="B82" s="2" t="s">
        <v>292</v>
      </c>
      <c r="C82" s="2" t="s">
        <v>36</v>
      </c>
      <c r="D82" s="1">
        <v>5</v>
      </c>
      <c r="E82" s="29">
        <v>0.79</v>
      </c>
      <c r="G82" s="31">
        <v>128</v>
      </c>
      <c r="I82" s="6">
        <f t="shared" si="4"/>
        <v>101.12</v>
      </c>
      <c r="J82" s="22">
        <v>88</v>
      </c>
      <c r="K82" s="21"/>
      <c r="M82" s="17" t="s">
        <v>151</v>
      </c>
      <c r="N82" s="2" t="s">
        <v>87</v>
      </c>
      <c r="O82" s="2" t="s">
        <v>137</v>
      </c>
      <c r="P82" s="1">
        <v>5</v>
      </c>
      <c r="R82" s="30">
        <v>0.79</v>
      </c>
      <c r="S82" s="31">
        <v>128</v>
      </c>
      <c r="U82" s="6">
        <f t="shared" si="5"/>
        <v>101.12</v>
      </c>
    </row>
    <row r="83" spans="1:21" ht="12.75">
      <c r="A83" s="17" t="s">
        <v>152</v>
      </c>
      <c r="B83" s="32" t="s">
        <v>243</v>
      </c>
      <c r="C83" s="32" t="s">
        <v>187</v>
      </c>
      <c r="D83" s="1">
        <v>4</v>
      </c>
      <c r="E83" s="29">
        <v>0.74</v>
      </c>
      <c r="G83" s="31">
        <v>135</v>
      </c>
      <c r="I83" s="6">
        <f t="shared" si="4"/>
        <v>99.9</v>
      </c>
      <c r="J83" s="22">
        <v>91</v>
      </c>
      <c r="K83" s="21"/>
      <c r="M83" s="17" t="s">
        <v>152</v>
      </c>
      <c r="N83" s="2" t="s">
        <v>175</v>
      </c>
      <c r="O83" s="2" t="s">
        <v>47</v>
      </c>
      <c r="P83" s="1">
        <v>4</v>
      </c>
      <c r="R83" s="30">
        <v>0.74</v>
      </c>
      <c r="S83" s="31">
        <v>135</v>
      </c>
      <c r="U83" s="6">
        <f t="shared" si="5"/>
        <v>99.9</v>
      </c>
    </row>
    <row r="84" spans="1:21" ht="12.75">
      <c r="A84" s="17" t="s">
        <v>153</v>
      </c>
      <c r="B84" s="2" t="s">
        <v>122</v>
      </c>
      <c r="C84" s="2" t="s">
        <v>37</v>
      </c>
      <c r="D84" s="1">
        <v>9</v>
      </c>
      <c r="E84" s="29">
        <v>0.99</v>
      </c>
      <c r="G84" s="31">
        <v>100</v>
      </c>
      <c r="I84" s="6">
        <f t="shared" si="4"/>
        <v>99</v>
      </c>
      <c r="J84" s="22"/>
      <c r="K84" s="21"/>
      <c r="M84" s="17" t="s">
        <v>0</v>
      </c>
      <c r="N84" s="2" t="s">
        <v>174</v>
      </c>
      <c r="O84" s="2" t="s">
        <v>65</v>
      </c>
      <c r="P84" s="1">
        <v>4</v>
      </c>
      <c r="R84" s="30">
        <v>0.74</v>
      </c>
      <c r="S84" s="31">
        <v>135</v>
      </c>
      <c r="U84" s="6">
        <f t="shared" si="5"/>
        <v>99.9</v>
      </c>
    </row>
    <row r="85" spans="1:21" ht="12.75">
      <c r="A85" s="17" t="s">
        <v>154</v>
      </c>
      <c r="B85" s="2" t="s">
        <v>242</v>
      </c>
      <c r="C85" s="2" t="s">
        <v>63</v>
      </c>
      <c r="D85" s="1">
        <v>2</v>
      </c>
      <c r="E85" s="29">
        <v>0.64</v>
      </c>
      <c r="G85" s="31">
        <v>149</v>
      </c>
      <c r="I85" s="6">
        <f t="shared" si="4"/>
        <v>95.36</v>
      </c>
      <c r="J85" s="22">
        <v>71</v>
      </c>
      <c r="K85" s="21"/>
      <c r="M85" s="17" t="s">
        <v>154</v>
      </c>
      <c r="N85" s="2" t="s">
        <v>248</v>
      </c>
      <c r="O85" s="2" t="s">
        <v>45</v>
      </c>
      <c r="P85" s="1">
        <v>9</v>
      </c>
      <c r="R85" s="30">
        <v>0.99</v>
      </c>
      <c r="S85" s="31">
        <v>100</v>
      </c>
      <c r="U85" s="6">
        <f t="shared" si="5"/>
        <v>99</v>
      </c>
    </row>
    <row r="86" spans="1:21" ht="12.75">
      <c r="A86" s="17" t="s">
        <v>155</v>
      </c>
      <c r="B86" s="2" t="s">
        <v>189</v>
      </c>
      <c r="C86" s="2" t="s">
        <v>190</v>
      </c>
      <c r="D86" s="1">
        <v>4</v>
      </c>
      <c r="E86" s="29">
        <v>0.49</v>
      </c>
      <c r="G86" s="31">
        <v>135</v>
      </c>
      <c r="I86" s="6">
        <f t="shared" si="4"/>
        <v>66.15</v>
      </c>
      <c r="J86" s="22">
        <v>141</v>
      </c>
      <c r="K86" s="21"/>
      <c r="M86" s="17" t="s">
        <v>0</v>
      </c>
      <c r="N86" s="2" t="s">
        <v>255</v>
      </c>
      <c r="O86" s="2" t="s">
        <v>65</v>
      </c>
      <c r="P86" s="1">
        <v>9</v>
      </c>
      <c r="R86" s="29">
        <v>0.99</v>
      </c>
      <c r="S86" s="31">
        <v>100</v>
      </c>
      <c r="U86" s="6">
        <f t="shared" si="5"/>
        <v>99</v>
      </c>
    </row>
    <row r="87" spans="1:21" ht="12.75">
      <c r="A87" s="17" t="s">
        <v>156</v>
      </c>
      <c r="B87" s="2" t="s">
        <v>128</v>
      </c>
      <c r="C87" s="2" t="s">
        <v>64</v>
      </c>
      <c r="D87" s="1">
        <v>5</v>
      </c>
      <c r="E87" s="29">
        <v>0.49</v>
      </c>
      <c r="G87" s="31">
        <v>128</v>
      </c>
      <c r="I87" s="6">
        <f t="shared" si="4"/>
        <v>62.72</v>
      </c>
      <c r="J87" s="22"/>
      <c r="K87" s="21"/>
      <c r="M87" s="17" t="s">
        <v>156</v>
      </c>
      <c r="N87" s="2" t="s">
        <v>164</v>
      </c>
      <c r="O87" s="2" t="s">
        <v>44</v>
      </c>
      <c r="P87" s="1">
        <v>6</v>
      </c>
      <c r="R87" s="30">
        <v>0.79</v>
      </c>
      <c r="S87" s="31">
        <v>121</v>
      </c>
      <c r="U87" s="6">
        <f t="shared" si="5"/>
        <v>95.59</v>
      </c>
    </row>
    <row r="88" spans="1:21" ht="12.75">
      <c r="A88" s="17" t="s">
        <v>224</v>
      </c>
      <c r="B88" s="2" t="s">
        <v>46</v>
      </c>
      <c r="C88" s="2" t="s">
        <v>57</v>
      </c>
      <c r="D88" s="1">
        <v>9</v>
      </c>
      <c r="E88" s="29">
        <v>0.49</v>
      </c>
      <c r="G88" s="31">
        <v>100</v>
      </c>
      <c r="I88" s="6">
        <f t="shared" si="4"/>
        <v>49</v>
      </c>
      <c r="J88" s="22">
        <v>101</v>
      </c>
      <c r="K88" s="21"/>
      <c r="M88" s="17" t="s">
        <v>224</v>
      </c>
      <c r="N88" s="2" t="s">
        <v>165</v>
      </c>
      <c r="O88" s="2" t="s">
        <v>132</v>
      </c>
      <c r="P88" s="1">
        <v>2</v>
      </c>
      <c r="R88" s="29">
        <v>0.64</v>
      </c>
      <c r="S88" s="31">
        <v>149</v>
      </c>
      <c r="U88" s="6">
        <f t="shared" si="5"/>
        <v>95.36</v>
      </c>
    </row>
    <row r="89" spans="1:21" ht="12.75">
      <c r="A89" s="17" t="s">
        <v>0</v>
      </c>
      <c r="J89" s="22">
        <v>125</v>
      </c>
      <c r="K89"/>
      <c r="M89" s="17" t="s">
        <v>157</v>
      </c>
      <c r="N89" s="2" t="s">
        <v>281</v>
      </c>
      <c r="O89" s="2" t="s">
        <v>85</v>
      </c>
      <c r="P89" s="1">
        <v>1</v>
      </c>
      <c r="R89" s="30">
        <v>0.59</v>
      </c>
      <c r="S89" s="31">
        <v>156</v>
      </c>
      <c r="U89" s="6">
        <f t="shared" si="5"/>
        <v>92.03999999999999</v>
      </c>
    </row>
    <row r="90" spans="1:21" ht="12.75">
      <c r="A90" s="17" t="s">
        <v>0</v>
      </c>
      <c r="J90" s="22">
        <v>130</v>
      </c>
      <c r="K90"/>
      <c r="M90" s="17" t="s">
        <v>226</v>
      </c>
      <c r="N90" s="2" t="s">
        <v>266</v>
      </c>
      <c r="O90" s="2" t="s">
        <v>102</v>
      </c>
      <c r="P90" s="1">
        <v>3</v>
      </c>
      <c r="R90" s="30">
        <v>0.64</v>
      </c>
      <c r="S90" s="31">
        <v>142</v>
      </c>
      <c r="U90" s="6">
        <f t="shared" si="5"/>
        <v>90.88</v>
      </c>
    </row>
    <row r="91" spans="1:21" ht="12.75">
      <c r="A91" s="17" t="s">
        <v>0</v>
      </c>
      <c r="J91" s="20">
        <v>98</v>
      </c>
      <c r="K91"/>
      <c r="M91" s="17" t="s">
        <v>158</v>
      </c>
      <c r="N91" s="2" t="s">
        <v>60</v>
      </c>
      <c r="O91" s="2" t="s">
        <v>85</v>
      </c>
      <c r="P91" s="1">
        <v>7</v>
      </c>
      <c r="R91" s="29">
        <v>0.79</v>
      </c>
      <c r="S91" s="31">
        <v>114</v>
      </c>
      <c r="U91" s="6">
        <f t="shared" si="5"/>
        <v>90.06</v>
      </c>
    </row>
    <row r="92" spans="1:21" ht="12.75">
      <c r="A92" s="17" t="s">
        <v>0</v>
      </c>
      <c r="B92" s="2" t="s">
        <v>0</v>
      </c>
      <c r="C92" s="2" t="s">
        <v>0</v>
      </c>
      <c r="D92" s="1" t="s">
        <v>0</v>
      </c>
      <c r="E92" s="29" t="s">
        <v>0</v>
      </c>
      <c r="G92" s="31" t="s">
        <v>0</v>
      </c>
      <c r="I92" s="6" t="s">
        <v>0</v>
      </c>
      <c r="J92" s="22">
        <v>120</v>
      </c>
      <c r="K92"/>
      <c r="M92" s="17" t="s">
        <v>214</v>
      </c>
      <c r="N92" s="2" t="s">
        <v>261</v>
      </c>
      <c r="O92" s="2" t="s">
        <v>32</v>
      </c>
      <c r="P92" s="1">
        <v>9</v>
      </c>
      <c r="R92" s="30">
        <v>0.89</v>
      </c>
      <c r="S92" s="31">
        <v>100</v>
      </c>
      <c r="U92" s="6">
        <f t="shared" si="5"/>
        <v>89</v>
      </c>
    </row>
    <row r="93" spans="1:21" ht="12.75">
      <c r="A93" s="17" t="s">
        <v>0</v>
      </c>
      <c r="J93" s="22">
        <v>116</v>
      </c>
      <c r="K93"/>
      <c r="M93" s="17" t="s">
        <v>215</v>
      </c>
      <c r="N93" s="2" t="s">
        <v>78</v>
      </c>
      <c r="O93" s="2" t="s">
        <v>52</v>
      </c>
      <c r="P93" s="1">
        <v>8</v>
      </c>
      <c r="R93" s="30">
        <v>0.79</v>
      </c>
      <c r="S93" s="31">
        <v>107</v>
      </c>
      <c r="U93" s="6">
        <f t="shared" si="5"/>
        <v>84.53</v>
      </c>
    </row>
    <row r="94" spans="1:21" ht="12.75">
      <c r="A94" s="17" t="s">
        <v>0</v>
      </c>
      <c r="J94" s="22">
        <v>115</v>
      </c>
      <c r="K94"/>
      <c r="M94" s="17" t="s">
        <v>216</v>
      </c>
      <c r="N94" s="2" t="s">
        <v>195</v>
      </c>
      <c r="O94" s="2" t="s">
        <v>207</v>
      </c>
      <c r="P94" s="1">
        <v>4</v>
      </c>
      <c r="R94" s="30">
        <v>0.49</v>
      </c>
      <c r="S94" s="31">
        <v>135</v>
      </c>
      <c r="U94" s="6">
        <f t="shared" si="5"/>
        <v>66.15</v>
      </c>
    </row>
    <row r="95" spans="1:21" ht="12.75">
      <c r="A95" s="17" t="s">
        <v>0</v>
      </c>
      <c r="J95" s="20">
        <v>85</v>
      </c>
      <c r="K95"/>
      <c r="M95" s="17" t="s">
        <v>217</v>
      </c>
      <c r="N95" s="2" t="s">
        <v>249</v>
      </c>
      <c r="O95" s="2" t="s">
        <v>250</v>
      </c>
      <c r="P95" s="1">
        <v>7</v>
      </c>
      <c r="R95" s="30">
        <v>0.49</v>
      </c>
      <c r="S95" s="31">
        <v>114</v>
      </c>
      <c r="U95" s="6">
        <f t="shared" si="5"/>
        <v>55.86</v>
      </c>
    </row>
    <row r="96" spans="1:21" ht="12.75">
      <c r="A96" s="17" t="s">
        <v>0</v>
      </c>
      <c r="J96" s="22">
        <v>130</v>
      </c>
      <c r="K96"/>
      <c r="M96" s="17" t="s">
        <v>0</v>
      </c>
      <c r="N96" s="2" t="s">
        <v>247</v>
      </c>
      <c r="O96" s="2" t="s">
        <v>65</v>
      </c>
      <c r="P96" s="1">
        <v>7</v>
      </c>
      <c r="R96" s="29">
        <v>0.49</v>
      </c>
      <c r="S96" s="31">
        <v>114</v>
      </c>
      <c r="U96" s="6">
        <f t="shared" si="5"/>
        <v>55.86</v>
      </c>
    </row>
    <row r="97" spans="9:13" ht="12.75">
      <c r="I97" s="1"/>
      <c r="J97" s="22">
        <v>125</v>
      </c>
      <c r="M97" s="17"/>
    </row>
    <row r="98" spans="9:13" ht="12.75">
      <c r="I98" s="1"/>
      <c r="J98" s="22">
        <v>110</v>
      </c>
      <c r="M98" s="17"/>
    </row>
    <row r="99" spans="1:13" ht="12.75">
      <c r="A99" s="17" t="s">
        <v>0</v>
      </c>
      <c r="I99" s="1"/>
      <c r="J99" s="22">
        <v>105</v>
      </c>
      <c r="M99" s="17"/>
    </row>
    <row r="100" spans="9:13" ht="12.75">
      <c r="I100" s="1"/>
      <c r="J100" s="22">
        <v>100</v>
      </c>
      <c r="M100" s="17"/>
    </row>
    <row r="101" spans="9:21" ht="12.75">
      <c r="I101" s="1"/>
      <c r="J101" s="22">
        <v>94</v>
      </c>
      <c r="M101" s="17"/>
      <c r="U101" s="1"/>
    </row>
    <row r="102" spans="9:21" ht="12.75">
      <c r="I102" s="1"/>
      <c r="J102" s="22">
        <v>115</v>
      </c>
      <c r="M102" s="17"/>
      <c r="U102" s="1"/>
    </row>
    <row r="103" spans="10:13" ht="12.75">
      <c r="J103" s="22">
        <v>102</v>
      </c>
      <c r="K103"/>
      <c r="M103" s="17"/>
    </row>
    <row r="104" spans="10:13" ht="12.75">
      <c r="J104" s="22">
        <v>93</v>
      </c>
      <c r="K104"/>
      <c r="M104" s="17"/>
    </row>
    <row r="105" spans="10:13" ht="12.75">
      <c r="J105" s="22">
        <v>78</v>
      </c>
      <c r="K105"/>
      <c r="M105" s="17"/>
    </row>
    <row r="106" spans="10:13" ht="12.75">
      <c r="J106" s="22">
        <v>120</v>
      </c>
      <c r="K106"/>
      <c r="M106" s="17"/>
    </row>
    <row r="107" spans="10:13" ht="12.75">
      <c r="J107" s="22">
        <v>111</v>
      </c>
      <c r="K107"/>
      <c r="M107" s="17"/>
    </row>
    <row r="108" spans="10:13" ht="12.75">
      <c r="J108" s="22">
        <v>100</v>
      </c>
      <c r="K108"/>
      <c r="M108" s="17"/>
    </row>
    <row r="109" spans="1:13" ht="12.75">
      <c r="A109" s="17"/>
      <c r="E109" s="21"/>
      <c r="I109" s="6"/>
      <c r="J109" s="22">
        <v>93</v>
      </c>
      <c r="K109"/>
      <c r="M109" s="17"/>
    </row>
    <row r="110" spans="1:13" ht="12.75">
      <c r="A110" s="17"/>
      <c r="E110" s="21"/>
      <c r="I110" s="6"/>
      <c r="J110" s="22">
        <v>86</v>
      </c>
      <c r="K110"/>
      <c r="M110" s="17"/>
    </row>
    <row r="111" spans="1:13" ht="12.75">
      <c r="A111" s="17"/>
      <c r="E111" s="21"/>
      <c r="I111" s="6"/>
      <c r="J111" s="22">
        <v>85</v>
      </c>
      <c r="K111"/>
      <c r="M111" s="17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2016-06-27T13:42:08Z</cp:lastPrinted>
  <dcterms:created xsi:type="dcterms:W3CDTF">2000-05-09T19:04:58Z</dcterms:created>
  <dcterms:modified xsi:type="dcterms:W3CDTF">2016-06-27T13:46:31Z</dcterms:modified>
  <cp:category/>
  <cp:version/>
  <cp:contentType/>
  <cp:contentStatus/>
</cp:coreProperties>
</file>